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3335" windowHeight="11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Sheet1!$A$1:$FU$539</definedName>
  </definedNames>
  <calcPr calcId="145621"/>
</workbook>
</file>

<file path=xl/calcChain.xml><?xml version="1.0" encoding="utf-8"?>
<calcChain xmlns="http://schemas.openxmlformats.org/spreadsheetml/2006/main">
  <c r="P526" i="1" l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25" i="1"/>
  <c r="P523" i="1"/>
  <c r="P524" i="1"/>
  <c r="P522" i="1"/>
  <c r="P520" i="1"/>
  <c r="P521" i="1"/>
  <c r="P519" i="1"/>
  <c r="P517" i="1"/>
  <c r="P518" i="1"/>
  <c r="P516" i="1"/>
</calcChain>
</file>

<file path=xl/sharedStrings.xml><?xml version="1.0" encoding="utf-8"?>
<sst xmlns="http://schemas.openxmlformats.org/spreadsheetml/2006/main" count="11457" uniqueCount="1043">
  <si>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</si>
  <si>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</si>
  <si>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</si>
  <si>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</si>
  <si>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</si>
  <si>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</si>
  <si>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</si>
  <si>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</si>
  <si>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</si>
  <si>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</si>
  <si>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</si>
  <si>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Ražotājs (dropdown)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</si>
  <si>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</si>
  <si>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</si>
  <si>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</si>
  <si>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</si>
  <si>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</si>
  <si>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</si>
  <si>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</si>
  <si>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</si>
  <si>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</si>
  <si>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</si>
  <si>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</si>
  <si>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</si>
  <si>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</si>
  <si>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BudoShop - Treneri</t>
  </si>
  <si>
    <t>Cenu līmenis Mazie vairumnieki - Velo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</si>
  <si>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</si>
  <si>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</si>
  <si>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</si>
  <si>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</si>
  <si>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</si>
  <si>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</si>
  <si>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</si>
  <si>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</si>
  <si>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</si>
  <si>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</si>
  <si>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</si>
  <si>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</si>
  <si>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</si>
  <si>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</si>
  <si>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</si>
  <si>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</si>
  <si>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</si>
  <si>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</si>
  <si>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</si>
  <si>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</si>
  <si>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</si>
  <si>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</si>
  <si>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</si>
  <si>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</si>
  <si>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</si>
  <si>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</si>
  <si>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</si>
  <si>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</si>
  <si>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</si>
  <si>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</si>
  <si>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</si>
  <si>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</si>
  <si>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</si>
  <si>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</si>
  <si>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</si>
  <si>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</si>
  <si>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</si>
  <si>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</si>
  <si>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</si>
  <si>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Serviss - Kirills Hamandi (min)</t>
  </si>
  <si>
    <t>Serviss - Kirills Hamandi (step)</t>
  </si>
  <si>
    <t>Noliktava (min)</t>
  </si>
  <si>
    <t>Noliktava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</si>
  <si>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</si>
  <si>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</si>
  <si>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</si>
  <si>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</si>
  <si>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</si>
  <si>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</si>
  <si>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</si>
  <si>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</si>
  <si>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</si>
  <si>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</si>
  <si>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</si>
  <si>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</si>
  <si>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</si>
  <si>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</si>
  <si>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</si>
  <si>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</si>
  <si>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</si>
  <si>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</si>
  <si>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</si>
  <si>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</si>
  <si>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</si>
  <si>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</si>
  <si>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</si>
  <si>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</si>
  <si>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</si>
  <si>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</si>
  <si>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</si>
  <si>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</si>
  <si>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</si>
  <si>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</si>
  <si>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</si>
  <si>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</si>
  <si>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</si>
  <si>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</si>
  <si>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</si>
  <si>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</si>
  <si>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</si>
  <si>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</si>
  <si>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</si>
  <si>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</si>
  <si>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</si>
  <si>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</si>
  <si>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</si>
  <si>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</si>
  <si>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</si>
  <si>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</si>
  <si>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</si>
  <si>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</si>
  <si>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</si>
  <si>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</si>
  <si>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</si>
  <si>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</si>
  <si>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</si>
  <si>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</si>
  <si>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</si>
  <si>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</si>
  <si>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</si>
  <si>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</si>
  <si>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</si>
  <si>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</si>
  <si>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</si>
  <si>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</si>
  <si>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</si>
  <si>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</si>
  <si>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</si>
  <si>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</si>
  <si>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</si>
  <si>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</si>
  <si>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all_vecums</t>
  </si>
  <si>
    <t>all_augums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</si>
  <si>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</si>
  <si>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</si>
  <si>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</si>
  <si>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</si>
  <si>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</si>
  <si>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</si>
  <si>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</si>
  <si>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</si>
  <si>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</si>
  <si>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</si>
  <si>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</si>
  <si>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</si>
  <si>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</si>
  <si>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</si>
  <si>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</si>
  <si>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</si>
  <si>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</si>
  <si>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</si>
  <si>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</si>
  <si>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Velosipēdi</t>
  </si>
  <si>
    <t>Focus</t>
  </si>
  <si>
    <t>gab.</t>
  </si>
  <si>
    <t>C</t>
  </si>
  <si>
    <t>63301308#42CM (S)</t>
  </si>
  <si>
    <t>63301308#45CM (M)</t>
  </si>
  <si>
    <t>63301308#48CM (L)</t>
  </si>
  <si>
    <t>63301307#42CM (S)</t>
  </si>
  <si>
    <t>63301307#45CM (M)</t>
  </si>
  <si>
    <t>63301307#48CM (L)</t>
  </si>
  <si>
    <t>63301310#42CM (S)</t>
  </si>
  <si>
    <t>63301309#48CM (L)</t>
  </si>
  <si>
    <t>63301309#45CM (M)</t>
  </si>
  <si>
    <t>63301310#46CM (M)</t>
  </si>
  <si>
    <t>63301310#50CM (L)</t>
  </si>
  <si>
    <t>63301310#54CM (XL)</t>
  </si>
  <si>
    <t>63301311#42CM (S)</t>
  </si>
  <si>
    <t>63301311#46CM (M)</t>
  </si>
  <si>
    <t>63301311#50CM (L)</t>
  </si>
  <si>
    <t>63301314#42CM (S)</t>
  </si>
  <si>
    <t>63301314#46CM (M)</t>
  </si>
  <si>
    <t>63301314#50CM (L)</t>
  </si>
  <si>
    <t>63301314#54CM (XL)</t>
  </si>
  <si>
    <t>63361800#42CM (S)</t>
  </si>
  <si>
    <t>63361800#46CM (M)</t>
  </si>
  <si>
    <t>63361800#50CM (L)</t>
  </si>
  <si>
    <t>63361801#42CM (S)</t>
  </si>
  <si>
    <t>63361801#46CM (M)</t>
  </si>
  <si>
    <t>63361801#50CM (L)</t>
  </si>
  <si>
    <t>63301320#42CM (S)</t>
  </si>
  <si>
    <t>63301320#47CM (M)</t>
  </si>
  <si>
    <t>63301320#52CM (L)</t>
  </si>
  <si>
    <t>63301230#48CM (XS)</t>
  </si>
  <si>
    <t>63301230#51CM (S)</t>
  </si>
  <si>
    <t>63301230#54CM (M)</t>
  </si>
  <si>
    <t>63301230#56CM (L)</t>
  </si>
  <si>
    <t>63301230#58CM (XL)</t>
  </si>
  <si>
    <t>63301230#60CM (XXL)</t>
  </si>
  <si>
    <t>63301231#48CM (XS)</t>
  </si>
  <si>
    <t>63301231#51CM (S)</t>
  </si>
  <si>
    <t>63301231#54CM (M)</t>
  </si>
  <si>
    <t>63301231#56CM (L)</t>
  </si>
  <si>
    <t>63301231#58CM (XL)</t>
  </si>
  <si>
    <t>63301231#60CM (XXL)</t>
  </si>
  <si>
    <t>63301232#48CM (XS)</t>
  </si>
  <si>
    <t>63301232#51CM (S)</t>
  </si>
  <si>
    <t>63301232#54CM (M)</t>
  </si>
  <si>
    <t>63301232#56CM (L)</t>
  </si>
  <si>
    <t>63301232#58CM (XL)</t>
  </si>
  <si>
    <t>63301232#60CM (XXL)</t>
  </si>
  <si>
    <t>63301234#48CM (XS)</t>
  </si>
  <si>
    <t>63301234#51CM (S)</t>
  </si>
  <si>
    <t>63301234#54CM (M)</t>
  </si>
  <si>
    <t>63301234#56CM (L)</t>
  </si>
  <si>
    <t>63301234#58CM (XL)</t>
  </si>
  <si>
    <t>63301234#60CM (XXL)</t>
  </si>
  <si>
    <t>63301235#48CM (XS)</t>
  </si>
  <si>
    <t>63301235#51CM (S)</t>
  </si>
  <si>
    <t>63301235#54CM (M)</t>
  </si>
  <si>
    <t>63301235#56CM (L)</t>
  </si>
  <si>
    <t>63301235#58CM (XL)</t>
  </si>
  <si>
    <t>63301235#60CM (XXL)</t>
  </si>
  <si>
    <t>63301236#48CM (XS)</t>
  </si>
  <si>
    <t>63301236#51CM (S)</t>
  </si>
  <si>
    <t>63301236#54CM (M)</t>
  </si>
  <si>
    <t>63301236#56CM (L)</t>
  </si>
  <si>
    <t>63301236#58CM (XL)</t>
  </si>
  <si>
    <t>63301236#60CM (XXL)</t>
  </si>
  <si>
    <t>63361850#51CM (S)</t>
  </si>
  <si>
    <t>63361850#54CM (M)</t>
  </si>
  <si>
    <t>63361850#57CM (L)</t>
  </si>
  <si>
    <t>63361850#60CM (XL)</t>
  </si>
  <si>
    <t>63301220#48CM (XS)</t>
  </si>
  <si>
    <t>63301220#51CM (S)</t>
  </si>
  <si>
    <t>63301220#54CM (M)</t>
  </si>
  <si>
    <t>63301220#56CM (L)</t>
  </si>
  <si>
    <t>63301220#58CM (XL)</t>
  </si>
  <si>
    <t>63301220#61CM (XXL)</t>
  </si>
  <si>
    <t>63301221#48CM (XS)</t>
  </si>
  <si>
    <t>63301221#51CM (S)</t>
  </si>
  <si>
    <t>63301221#54CM (M)</t>
  </si>
  <si>
    <t>63301221#56CM (L)</t>
  </si>
  <si>
    <t>63301221#58CM (XL)</t>
  </si>
  <si>
    <t>63301221#61CM (XXL)</t>
  </si>
  <si>
    <t>63301222#48CM (XS)</t>
  </si>
  <si>
    <t>63301222#51CM (S)</t>
  </si>
  <si>
    <t>63301222#54CM (M)</t>
  </si>
  <si>
    <t>63301222#56CM (L)</t>
  </si>
  <si>
    <t>63301222#58CM (XL)</t>
  </si>
  <si>
    <t>63301222#61CM (XXL)</t>
  </si>
  <si>
    <t>63301223#48CM (XS)</t>
  </si>
  <si>
    <t>63301223#51CM (S)</t>
  </si>
  <si>
    <t>63301223#54CM (M)</t>
  </si>
  <si>
    <t>63301223#56CM (L)</t>
  </si>
  <si>
    <t>63301223#58CM (XL)</t>
  </si>
  <si>
    <t>63301223#61CM (XXL)</t>
  </si>
  <si>
    <t>63301224#48CM (XS)</t>
  </si>
  <si>
    <t>63301224#51CM (S)</t>
  </si>
  <si>
    <t>63301224#54CM (M)</t>
  </si>
  <si>
    <t>63301224#56CM (L)</t>
  </si>
  <si>
    <t>63301224#58CM (XL)</t>
  </si>
  <si>
    <t>63301224#61CM (XXL)</t>
  </si>
  <si>
    <t>63301200#47CM (XXS)</t>
  </si>
  <si>
    <t>63301200#50CM (XS)</t>
  </si>
  <si>
    <t>63301200#52CM (S)</t>
  </si>
  <si>
    <t>63301200#54CM (M)</t>
  </si>
  <si>
    <t>63301200#56CM (L)</t>
  </si>
  <si>
    <t>63301200#58CM (XL)</t>
  </si>
  <si>
    <t>63301200#51CM (XXL)</t>
  </si>
  <si>
    <t>63301201#47CM (XXS)</t>
  </si>
  <si>
    <t>63301201#50CM (XS)</t>
  </si>
  <si>
    <t>63301201#52CM (S)</t>
  </si>
  <si>
    <t>63301201#54CM (M)</t>
  </si>
  <si>
    <t>63301201#56CM (L)</t>
  </si>
  <si>
    <t>63301201#58CM (XL)</t>
  </si>
  <si>
    <t>63301201#51CM (XXL)</t>
  </si>
  <si>
    <t>63301202#47CM (XXS)</t>
  </si>
  <si>
    <t>63301202#50CM (XS)</t>
  </si>
  <si>
    <t>63301202#52CM (S)</t>
  </si>
  <si>
    <t>63301202#54CM (M)</t>
  </si>
  <si>
    <t>63301202#56CM (L)</t>
  </si>
  <si>
    <t>63301202#58CM (XL)</t>
  </si>
  <si>
    <t>63301202#51CM (XXL)</t>
  </si>
  <si>
    <t>63301204#47CM (XXS)</t>
  </si>
  <si>
    <t>63301204#50CM (XS)</t>
  </si>
  <si>
    <t>63301204#52CM (S)</t>
  </si>
  <si>
    <t>63301204#54CM (M)</t>
  </si>
  <si>
    <t>63301204#56CM (L)</t>
  </si>
  <si>
    <t>63301204#58CM (XL)</t>
  </si>
  <si>
    <t>63301204#51CM (XXL)</t>
  </si>
  <si>
    <t>63301205#47CM (XXS)</t>
  </si>
  <si>
    <t>63301205#50CM (XS)</t>
  </si>
  <si>
    <t>63301205#52CM (S)</t>
  </si>
  <si>
    <t>63301205#54CM (M)</t>
  </si>
  <si>
    <t>63301205#56CM (L)</t>
  </si>
  <si>
    <t>63301205#58CM (XL)</t>
  </si>
  <si>
    <t>63301205#51CM (XXL)</t>
  </si>
  <si>
    <t>63301206#47CM (XXS)</t>
  </si>
  <si>
    <t>63301206#50CM (XS)</t>
  </si>
  <si>
    <t>63301206#52CM (S)</t>
  </si>
  <si>
    <t>63301206#54CM (M)</t>
  </si>
  <si>
    <t>63301206#56CM (L)</t>
  </si>
  <si>
    <t>63301206#58CM (XL)</t>
  </si>
  <si>
    <t>63301206#51CM (XXL)</t>
  </si>
  <si>
    <t>63301216#48CM (XS)</t>
  </si>
  <si>
    <t>63301216#51CM (S)</t>
  </si>
  <si>
    <t>63301216#54CM (M)</t>
  </si>
  <si>
    <t>63301216#57CM (L)</t>
  </si>
  <si>
    <t>63301216#60CM (XL)</t>
  </si>
  <si>
    <t>63301210#48CM (XS)</t>
  </si>
  <si>
    <t>63301210#51CM (S)</t>
  </si>
  <si>
    <t>63301210#54CM (M)</t>
  </si>
  <si>
    <t>63301210#57CM (L)</t>
  </si>
  <si>
    <t>63301210#60CM (XL)</t>
  </si>
  <si>
    <t>63301214#48CM (XS)</t>
  </si>
  <si>
    <t>63301214#51CM (S)</t>
  </si>
  <si>
    <t>63301214#54CM (M)</t>
  </si>
  <si>
    <t>63301214#57CM (L)</t>
  </si>
  <si>
    <t>63301214#60CM (XL)</t>
  </si>
  <si>
    <t>63301215#48CM (XS)</t>
  </si>
  <si>
    <t>63301215#51CM (S)</t>
  </si>
  <si>
    <t>63301215#54CM (M)</t>
  </si>
  <si>
    <t>63301215#57CM (L)</t>
  </si>
  <si>
    <t>63301215#60CM (XL)</t>
  </si>
  <si>
    <t>63351456#41CM (S)</t>
  </si>
  <si>
    <t>63351456#44CM (M)</t>
  </si>
  <si>
    <t>63351456#47CM (L)</t>
  </si>
  <si>
    <t>63351456#50CM (XL)</t>
  </si>
  <si>
    <t>63351800#40CM (S)</t>
  </si>
  <si>
    <t>63351800#44CM (M)</t>
  </si>
  <si>
    <t>63351800#48CM (L)</t>
  </si>
  <si>
    <t>63351800#52CM (XL)</t>
  </si>
  <si>
    <t>63351802#40CM (S)</t>
  </si>
  <si>
    <t>63351802#44CM (M)</t>
  </si>
  <si>
    <t>63351802#48CM (L)</t>
  </si>
  <si>
    <t>63351802#52CM (XL)</t>
  </si>
  <si>
    <t>63351804#40CM (S)</t>
  </si>
  <si>
    <t>63351804#44CM (M)</t>
  </si>
  <si>
    <t>63351804#48CM (L)</t>
  </si>
  <si>
    <t>63351804#52CM (XL)</t>
  </si>
  <si>
    <t>63351808#40CM (S)</t>
  </si>
  <si>
    <t>63351808#44CM (M)</t>
  </si>
  <si>
    <t>63351808#48CM (L)</t>
  </si>
  <si>
    <t>63351808#52CM (XL)</t>
  </si>
  <si>
    <t>63351810#40CM (S)</t>
  </si>
  <si>
    <t>63351810#44CM (M)</t>
  </si>
  <si>
    <t>63351810#48CM (L)</t>
  </si>
  <si>
    <t>63351810#52CM (XL)</t>
  </si>
  <si>
    <t>63351451#41CM (S)</t>
  </si>
  <si>
    <t>63351451#44CM (M)</t>
  </si>
  <si>
    <t>63351451#47CM (L)</t>
  </si>
  <si>
    <t>63351451#50CM (XL)</t>
  </si>
  <si>
    <t>AVENTURA2-6.7-27-SAND#36CM (XS)</t>
  </si>
  <si>
    <t>AVENTURA2-6.7-27-SAND#40CM (S)</t>
  </si>
  <si>
    <t>AVENTURA2-6.7-29-SAND#40CM (S)</t>
  </si>
  <si>
    <t>AVENTURA2-6.7-29-SAND#44CM (M)</t>
  </si>
  <si>
    <t>AVENTURA2-6.7-29-SAND#48CM (L)</t>
  </si>
  <si>
    <t>AVENTURA2-6.7-29-SAND#52CM (XL)</t>
  </si>
  <si>
    <t>F</t>
  </si>
  <si>
    <t>T</t>
  </si>
  <si>
    <t>Derby Cycle Werke GmbH</t>
  </si>
  <si>
    <t>zila</t>
  </si>
  <si>
    <t>melna</t>
  </si>
  <si>
    <t>pelēka</t>
  </si>
  <si>
    <t>balta</t>
  </si>
  <si>
    <t>sarkana</t>
  </si>
  <si>
    <t>zaļa</t>
  </si>
  <si>
    <t>oranža</t>
  </si>
  <si>
    <t>sudraba</t>
  </si>
  <si>
    <t>brūna</t>
  </si>
  <si>
    <t>karbons</t>
  </si>
  <si>
    <t>alumīnijs</t>
  </si>
  <si>
    <t>28"</t>
  </si>
  <si>
    <t>27"</t>
  </si>
  <si>
    <t>29"</t>
  </si>
  <si>
    <t>Velosipēds Focus IZALCO MAX DISC 9.9 28" šosejas sudraba (2019. g.)</t>
  </si>
  <si>
    <t>Velosipēds Focus IZALCO MAX DISC 9.8 28" šosejas balts (2019. g.)</t>
  </si>
  <si>
    <t>Velosipēds Focus IZALCO MAX DISC 9.7 28" šosejas sudraba (2019. g.)</t>
  </si>
  <si>
    <t>Velosipēds Focus IZALCO MAX DISC 8.9 28" šosejas balts (2019. g.)</t>
  </si>
  <si>
    <t>Velosipēds Focus IZALCO MAX DISC 8.8 28" šosejas melns (2019. g.)</t>
  </si>
  <si>
    <t>Velosipēds Focus IZALCO RACE DISC 9.9 28" šosejas balts (2019. g.)</t>
  </si>
  <si>
    <t>Velosipēds Focus O1E 8.9 29" MTB zils (2019. g.)</t>
  </si>
  <si>
    <t>Velosipēds Focus O1E 9.9 29" MTB tintes melns/sarkans (2019. g.)</t>
  </si>
  <si>
    <t>Velosipēds Focus O1E 8.8 29" MTB melns (2019. g.)</t>
  </si>
  <si>
    <t>Velosipēds Focus RAVEN 9.9 29" MTB tintes melns/sarkans (2019. g.)</t>
  </si>
  <si>
    <t>Velosipēds Focus RAVEN 8.8 29" MTB melns (2019. g.)</t>
  </si>
  <si>
    <t>Velosipēds Focus RAVEN 8.8 29" MTB sarkans (2019. g.)</t>
  </si>
  <si>
    <t>Velosipēds Focus RAVEN 8.9 29" MTB zils (2019. g.)</t>
  </si>
  <si>
    <t>Velosipēds Focus RAVEN 8.7 29" MTB melns (2019. g.)</t>
  </si>
  <si>
    <t>Velosipēds Focus RAVEN 8.7 29" MTB melns/laima zaļš (2019. g.)</t>
  </si>
  <si>
    <t>Velosipēds Focus RAVEN 8.6 29" MTB melns/balts (2019. g.)</t>
  </si>
  <si>
    <t>Elektro velosipēds RAVEN2 9.9 29" MTB melns/sarkans (2019. g.)</t>
  </si>
  <si>
    <t>Elektro velosipēds RAVEN2 9.8 29" MTB zils (2019. g.)</t>
  </si>
  <si>
    <t>Elektro velosipēds WHISTLER2 6.9 29" MTB sarkans (2019. g.)</t>
  </si>
  <si>
    <t>Elektro velosipēds WHISTLER2 6.9 29" MTB melns (2019. g.)</t>
  </si>
  <si>
    <t>Elektro velosipēds WHISTLER2 6.9 29" MTB zaļš (2019. g.)</t>
  </si>
  <si>
    <t>Elektro velosipēds WHISTLER2 6.9 EQP 29" MTB zaļš (2019. g.)</t>
  </si>
  <si>
    <t>Elektro velosipēds WHISTLER2 6.9 EQP 29" MTB sarkans (2019. g.)</t>
  </si>
  <si>
    <t>Elektro velosipēds WHISTLER2 6.9 EQP 29" MTB melns (2019. g.)</t>
  </si>
  <si>
    <t>Velosipēds Focus WHISTLER2 3.9 27" MTB melns/laima zaļš (2019. g.)</t>
  </si>
  <si>
    <t>Velosipēds Focus WHISTLER2 3.9 29" MTB melns/laima zaļš (2019. g.)</t>
  </si>
  <si>
    <t>Velosipēds Focus WHISTLER 6.9 29" MTB sarkans (2019. g.)</t>
  </si>
  <si>
    <t>Velosipēds Focus WHISTLER 6.8 29" MTB zils (2019. g.)</t>
  </si>
  <si>
    <t>Velosipēds Focus WHISTLER 6.8 27" MTB zils (2019. g.)</t>
  </si>
  <si>
    <t>Velosipēds Focus WHISTLER 3.9 29" MTB sudraba (2019. g.)</t>
  </si>
  <si>
    <t>Velosipēds Focus WHISTLER 3.9 27" MTB sudraba (2019. g.)</t>
  </si>
  <si>
    <t>Velosipēds Focus WHISTLER 3.9 29" MTB zils (2019. g.)</t>
  </si>
  <si>
    <t>Velosipēds Focus WHISTLER 3.9 27" MTB zils (2019. g.)</t>
  </si>
  <si>
    <t>Velosipēds Focus WHISTLER 3.7 29" MTB melns/sarkans (2019. g.)</t>
  </si>
  <si>
    <t>Velosipēds Focus WHISTLER 3.7 27" MTB melns/sarkans (2019. g.)</t>
  </si>
  <si>
    <t>Velosipēds Focus WHISTLER 3.7 29" MTB oranžs (2019. g.)</t>
  </si>
  <si>
    <t>Velosipēds Focus WHISTLER 3.7 27" MTB oranžs (2019. g.)</t>
  </si>
  <si>
    <t>Velosipēds Focus WHISTLER 3.8 29" MTB pelēks (2019. g.)</t>
  </si>
  <si>
    <t>Velosipēds Focus WHISTLER 3.8 27" MTB pelēks (2019. g.)</t>
  </si>
  <si>
    <t>Velosipēds Focus WHISTLER 3.8 29" MTB sarkans (2019. g.)</t>
  </si>
  <si>
    <t>Velosipēds Focus WHISTLER 3.6 EQP 29" MTB sudraba (2019. g.)</t>
  </si>
  <si>
    <t>Velosipēds Focus WHISTLER 3.6 29" MTB pelēks (2019. g.)</t>
  </si>
  <si>
    <t>Velosipēds Focus WHISTLER 3.6 29" MTB laima zaļš (2019. g.)</t>
  </si>
  <si>
    <t>Velosipēds Focus WHISTLER 3.5 29" MTB zils (2019. g.)</t>
  </si>
  <si>
    <t>Velosipēds Focus WHISTLER 3.5 29" MTB sarkans (2019. g.)</t>
  </si>
  <si>
    <t>Velosipēds Focus WHISTLER 3.4 EQP 29" MTB zils (2019. g.)</t>
  </si>
  <si>
    <t>Velosipēds Focus MARES 9.9 28" velokrosa oranžs (2019. g.)</t>
  </si>
  <si>
    <t>Velosipēds Focus MARES 9.8 28" velokrosa zils (2019. g.)</t>
  </si>
  <si>
    <t>Velosipēds Focus MARES 9.7 28" velokrosa melns (2019. g.)</t>
  </si>
  <si>
    <t>Velosipēds Focus MARES 6.9 28" velokrosa zaļš matēts (2019. g.)</t>
  </si>
  <si>
    <t>Velosipēds Focus MARES 6.8 28" velokrosa melns (2019. g.)</t>
  </si>
  <si>
    <t>Velosipēds Focus MARES 6.7 28" velokrosa zils (2019. g.)</t>
  </si>
  <si>
    <t>Velosipēds Focus PARALANE 9.9 28" šosejas balts (2019. g.)</t>
  </si>
  <si>
    <t>Velosipēds Focus PARALANE 9.8 28" šosejas melns (2019. g.)</t>
  </si>
  <si>
    <t>Velosipēds Focus PARALANE 9.7 28" šosejas sarkans (2019. g.)</t>
  </si>
  <si>
    <t>Velosipēds Focus PARALANE 8.9 GC 28" šosejas olīvu zaļš/oranžs (2019. g.)</t>
  </si>
  <si>
    <t>Velosipēds Focus PARALANE 6.9 28" šosejas melns (2019. g.)</t>
  </si>
  <si>
    <t>Velosipēds Focus PARALANE 5.9 GC 28" šosejas bēšs (2019. g.)</t>
  </si>
  <si>
    <t>Velosipēds Focus PARALANE 5.9 GC 28" šosejas melns (2019. g.)</t>
  </si>
  <si>
    <t>Elektro velosipēds Focus PARALANE2 9.9 28" šosejas sudraba (2019. g.</t>
  </si>
  <si>
    <t>Elektro velosipēds Focus PARALANE2 9.8 28" šosejas pelēks (2019. g.</t>
  </si>
  <si>
    <t>Elektro velosipēds Focus PARALANE2 9.8 28" šosejas olīvu zaļš/oranžs (2019. g.</t>
  </si>
  <si>
    <t>Elektro velosipēds Focus PARALANE2 9.7 28" šosejas melns/pelēks (2019. g.</t>
  </si>
  <si>
    <t>Elektro velosipēds Focus PARALANE2 9.7 28" šosejas zils (2019. g.</t>
  </si>
  <si>
    <t>Elektro velosipēds Focus PARALANE2 9.6 28" šosejas melns/pelēks (2019. g.</t>
  </si>
  <si>
    <t>Elektro velosipēds Focus PARALANE2 9.6 28" šosejas sarkans (2019. g.</t>
  </si>
  <si>
    <t>Elektro velosipēds Focus PARALANE2 6.9 28" šosejas sudraba (2019. g.</t>
  </si>
  <si>
    <t>Elektro velosipēds Focus PARALANE2 6.8 28" šosejas sarkans (2019. g.</t>
  </si>
  <si>
    <t>Elektro velosipēds Focus PLANET2 9.8 29" pilsētas vīriešu pelēks (2019. g.)</t>
  </si>
  <si>
    <t>Elektro velosipēds Focus PLANET2 6.8 28" pilsētas vīriešu melns (2019. g.)</t>
  </si>
  <si>
    <t>Elektro velosipēds Focus PLANET2 6.8 28" pilsētas sieviešu melns (2019. g.)</t>
  </si>
  <si>
    <t>Elektro velosipēds Focus PLANET2 6.8 28" pilsētas vīriešu sarkans (2019. g.)</t>
  </si>
  <si>
    <t>Elektro velosipēds Focus PLANET2 6.8 28" pilsētas sieviešu sarkans (2019. g.)</t>
  </si>
  <si>
    <t>Elektro velosipēds Focus PLANET2 6.7 28" pilsētas vīriešu sarkans (2019. g.)</t>
  </si>
  <si>
    <t>Elektro velosipēds Focus PLANET2 6.7 28" pilsētas sieviešu sarkans (2019. g.)</t>
  </si>
  <si>
    <t>Elektro velosipēds Focus PLANET2 6.7 28" pilsētas vīriešu melns (2019. g.)</t>
  </si>
  <si>
    <t>Elektro velosipēds Focus PLANET2 6.7 28" pilsētas sieviešu melns (2019. g.)</t>
  </si>
  <si>
    <t>Velosipēds Focus PLANET 6.8 28" vīriešu melns (2019. g.)</t>
  </si>
  <si>
    <t>Velosipēds Focus PLANET 6.7 28" vīriešu pelēks (2019. g.)</t>
  </si>
  <si>
    <t>Velosipēds Focus PLANET 6.8 28" sieviešu melns (2019. g.)</t>
  </si>
  <si>
    <t>Velosipēds Focus PLANET 6.7 28" sieviešu pelēks (2019. g.)</t>
  </si>
  <si>
    <t>Elektro velosipēds Focus JARIFA2 6.9 27" pelēks (2019. g.)</t>
  </si>
  <si>
    <t>Elektro velosipēds Focus JARIFA2 6.9 29" pelēks (2019. g.)</t>
  </si>
  <si>
    <t>Elektro velosipēds Focus JARIFA2 6.8 PLUS 27" pelēks (2019. g.)</t>
  </si>
  <si>
    <t>Elektro velosipēds Focus JARIFA2 6.8 PLUS 27" zils (2019. g.)</t>
  </si>
  <si>
    <t>Elektro velosipēds Focus JARIFA2 6.8 27" pelēks (2019. g.)</t>
  </si>
  <si>
    <t>Elektro velosipēds Focus JARIFA2 6.8 29" pelēks (2019. g.)</t>
  </si>
  <si>
    <t>Elektro velosipēds Focus JARIFA2 6.8 27" zils (2019. g.)</t>
  </si>
  <si>
    <t>Elektro velosipēds Focus JARIFA2 6.8 29" zils (2019. g.)</t>
  </si>
  <si>
    <t>Elektro velosipēds Focus JARIFA2 6.7 PLUS 27" pelēks (2019. g.)</t>
  </si>
  <si>
    <t>Elektro velosipēds Focus JARIFA2 6.7 PLUS 27" sarkans (2019. g.)</t>
  </si>
  <si>
    <t>Elektro velosipēds Focus JARIFA2 6.7 27" pelēks (2019. g.)</t>
  </si>
  <si>
    <t>Elektro velosipēds Focus JARIFA2 6.7 29" pelēks (2019. g.)</t>
  </si>
  <si>
    <t>Elektro velosipēds Focus JARIFA2 6.7 27" sarkans (2019. g.)</t>
  </si>
  <si>
    <t>Elektro velosipēds Focus JARIFA2 6.7 29" sarkans (2019. g.)</t>
  </si>
  <si>
    <t>Elektro velosipēds Focus JARIFA2 3.9 27" sudraba (2019. g.)</t>
  </si>
  <si>
    <t>Elektro velosipēds Focus JARIFA2 3.9 29" sudraba (2019. g.)</t>
  </si>
  <si>
    <t>Elektro velosipēds Focus JARIFA2 6.9 PLUS 27" pelēks (2019. g.)</t>
  </si>
  <si>
    <t>Velosipēds Focus IZALCO RACE 9.8 28" šosejas melns (2019. g.)</t>
  </si>
  <si>
    <t>Velosipēds Focus IZALCO RACE 9.8 28" šosejas sarkans (2019. g.)</t>
  </si>
  <si>
    <t>Velosipēds Focus IZALCO RACE 9.7 28" šosejas balts (2019. g.)</t>
  </si>
  <si>
    <t>Velosipēds Focus IZALCO RACE 9.7 28" šosejas melns (2019. g.)</t>
  </si>
  <si>
    <t>Velosipēds Focus IZALCO RACE 6.9 28" šosejas melns (2019. g.)</t>
  </si>
  <si>
    <t>Velosipēds Focus IZALCO RACE 6.7 28" šosejas zils (2019. g.)</t>
  </si>
  <si>
    <t>Elektro velosipēds Focus AVENTURA2 9.8 29" zils (2019. g.)</t>
  </si>
  <si>
    <t>Elektro velosipēds Focus AVENTURA2 6.8 27" sarkans (2019. g.)</t>
  </si>
  <si>
    <t>Elektro velosipēds Focus AVENTURA2 6.8 29" sarkans (2019. g.)</t>
  </si>
  <si>
    <t>Elektro velosipēds Focus AVENTURA2 6.8 27" pelēks (2019. g.)</t>
  </si>
  <si>
    <t>Elektro velosipēds Focus AVENTURA2 6.8 29" pelēks (2019. g.)</t>
  </si>
  <si>
    <t>Elektro velosipēds Focus AVENTURA2 6.7 27" smilšu krāsas (2019. g.)</t>
  </si>
  <si>
    <t>Elektro velosipēds Focus AVENTURA2 6.7 29" smilšu krāsas (2019. g.)</t>
  </si>
  <si>
    <t>Elektro velosipēds Focus AVENTURA2 6.7 27" pelēks (2019. g.)</t>
  </si>
  <si>
    <t>Elektro velosipēds Focus AVENTURA2 6.7 29" pelēks (2019. g.)</t>
  </si>
  <si>
    <t>RAVEN8.8-29-ME#42CM (S)</t>
  </si>
  <si>
    <t>RAVEN8.8-29-ME#46CM (M)</t>
  </si>
  <si>
    <t>RAVEN8.8-29-ME#50CM (L)</t>
  </si>
  <si>
    <t>RAVEN8.8-29-ME#54CM (XL)</t>
  </si>
  <si>
    <t>RAVEN8.7-29-ME#42CM (S)</t>
  </si>
  <si>
    <t>RAVEN8.7-29-ME#46CM (M)</t>
  </si>
  <si>
    <t>RAVEN8.7-29-ME#50CM (L)</t>
  </si>
  <si>
    <t>RAVEN8.7-29-ME#54CM (XL)</t>
  </si>
  <si>
    <t>WHISTLER2-6.9-29-ME#42CM (S)</t>
  </si>
  <si>
    <t>WHISTLER2-6.9-29-ME#46CM (M)</t>
  </si>
  <si>
    <t>WHISTLER2-6.9-29-ME#50CM (L)</t>
  </si>
  <si>
    <t>WHISTLER2-6.9-29-ME#54CM (XL)</t>
  </si>
  <si>
    <t>PARALANE-5.9GC-28-ME#48CM (XS)</t>
  </si>
  <si>
    <t>PARALANE-5.9GC-28-ME#51CM (S)</t>
  </si>
  <si>
    <t>PARALANE-5.9GC-28-ME#54CM (M)</t>
  </si>
  <si>
    <t>PARALANE-5.9GC-28-ME#56CM (L)</t>
  </si>
  <si>
    <t>PARALANE-5.9GC-28-ME#58CM (XL)</t>
  </si>
  <si>
    <t>PARALANE-5.9GC-28-ME#61CM (XXL)</t>
  </si>
  <si>
    <t>IZALCORACE-9.8-28-ME#48CM (XS)</t>
  </si>
  <si>
    <t>IZALCORACE-9.8-28-ME#51CM (S)</t>
  </si>
  <si>
    <t>IZALCORACE-9.8-28-ME#54CM (M)</t>
  </si>
  <si>
    <t>IZALCORACE-9.8-28-ME#57CM (L)</t>
  </si>
  <si>
    <t>IZALCORACE-9.8-28-ME#60CM (XL)</t>
  </si>
  <si>
    <t>IZALCORACE-9.7-28-ME#48CM (XS)</t>
  </si>
  <si>
    <t>IZALCORACE-9.7-28-ME#51CM (S)</t>
  </si>
  <si>
    <t>IZALCORACE-9.7-28-ME#54CM (M)</t>
  </si>
  <si>
    <t>IZALCORACE-9.7-28-ME#57CM (L)</t>
  </si>
  <si>
    <t>IZALCORACE-9.7-28-ME#60CM (XL)</t>
  </si>
  <si>
    <t>CRATERLAKE-3.9-DI-ME#45CM (S)</t>
  </si>
  <si>
    <t>CRATERLAKE-3.9-DI-ME#50CM (M)</t>
  </si>
  <si>
    <t>CRATERLAKE-3.9-DI-ME#55CM (L)</t>
  </si>
  <si>
    <t>CRATERLAKE-3.9-DI-ME#60CM (XL)</t>
  </si>
  <si>
    <t>CRATERLAKE-3.9-TR-ME#45CM (S)</t>
  </si>
  <si>
    <t>CRATERLAKE-3.9-TR-ME#50CM (M)</t>
  </si>
  <si>
    <t>CRATERLAKE-3.9-TR-ME#55CM (L)</t>
  </si>
  <si>
    <t>PLANET-6.8-DI-ME#50CM (M)</t>
  </si>
  <si>
    <t>PLANET-6.8-DI-ME#55CM (L)</t>
  </si>
  <si>
    <t>PLANET-6.8-DI-ME#60CM (XL)</t>
  </si>
  <si>
    <t>PLANET-6.8-TR-ME#45CM (S)</t>
  </si>
  <si>
    <t>PLANET-6.8-TR-ME#50CM (M)</t>
  </si>
  <si>
    <t>PLANET-6.8-TR-ME#55CM (L)</t>
  </si>
  <si>
    <t>ARRIBA-3.8-DI-ME#45CM (S)</t>
  </si>
  <si>
    <t>ARRIBA-3.8-DI-ME#50CM (M)</t>
  </si>
  <si>
    <t>ARRIBA-3.8-DI-ME#55CM (L)</t>
  </si>
  <si>
    <t>ARRIBA-3.8-DI-ME#60CM (XL)</t>
  </si>
  <si>
    <t>ARRIBA-3.8-TR-ME#45CM (S)</t>
  </si>
  <si>
    <t>ARRIBA-3.8-TR-ME#50CM (M)</t>
  </si>
  <si>
    <t>ARRIBA-3.8-TR-ME#55CM (L)</t>
  </si>
  <si>
    <t>RAVEN8.8-29-SA#42CM (S)</t>
  </si>
  <si>
    <t>RAVEN8.8-29-SA#46CM (M)</t>
  </si>
  <si>
    <t>RAVEN8.8-29-SA#50CM (L)</t>
  </si>
  <si>
    <t>RAVEN8.8-29-SA#54CM (XL)</t>
  </si>
  <si>
    <t>WHISTLER2-6.9-29-SA#42CM (S)</t>
  </si>
  <si>
    <t>WHISTLER2-6.9-29-SA#46CM (M)</t>
  </si>
  <si>
    <t>WHISTLER2-6.9-29-SA#50CM (L)</t>
  </si>
  <si>
    <t>WHISTLER2-6.9-29-SA#54CM (XL)</t>
  </si>
  <si>
    <t>WHISTLER-3.7-29-ME-SA#40CM (S)</t>
  </si>
  <si>
    <t>WHISTLER-3.7-29-ME-SA#44CM (M)</t>
  </si>
  <si>
    <t>WHISTLER-3.7-29-ME-SA#48CM (L)</t>
  </si>
  <si>
    <t>WHISTLER-3.7-29-ME-SA#52CM (XL)</t>
  </si>
  <si>
    <t>WHISTLER-3.7-27-ME-SA#36CM (XS)</t>
  </si>
  <si>
    <t>WHISTLER-3.7-27-ME-SA#40CM (S)</t>
  </si>
  <si>
    <t>WHISTLER-3.8-29-SA#40CM (S)</t>
  </si>
  <si>
    <t>WHISTLER-3.8-29-SA#44CM (M)</t>
  </si>
  <si>
    <t>WHISTLER-3.8-29-SA#48CM (L)</t>
  </si>
  <si>
    <t>WHISTLER-3.8-29-SA#52CM (XL)</t>
  </si>
  <si>
    <t>WHISTLER-3.5-29-SA#40CM (S)</t>
  </si>
  <si>
    <t>WHISTLER-3.5-29-SA#44CM (M)</t>
  </si>
  <si>
    <t>WHISTLER-3.5-29-SA#48CM (L)</t>
  </si>
  <si>
    <t>WHISTLER-3.5-29-SA#52CM (XL)</t>
  </si>
  <si>
    <t>WHISTLER-3.5-27-SA#36CM (XS)</t>
  </si>
  <si>
    <t>WHISTLER-3.5-27-SA#40CM (S)</t>
  </si>
  <si>
    <t>PARALANE2-6.8-28-SA#51CM (S)</t>
  </si>
  <si>
    <t>PARALANE2-6.8-28-SA#54CM (M)</t>
  </si>
  <si>
    <t>PARALANE2-6.8-28-SA#57CM (L)</t>
  </si>
  <si>
    <t>PARALANE2-6.8-28-SA#60CM (XL)</t>
  </si>
  <si>
    <t>IZALCORACE-9.8-28-SA#48CM (XS)</t>
  </si>
  <si>
    <t>IZALCORACE-9.8-28-SA#51CM (S)</t>
  </si>
  <si>
    <t>IZALCORACE-9.8-28-SA#54CM (M)</t>
  </si>
  <si>
    <t>IZALCORACE-9.8-28-SA#57CM (L)</t>
  </si>
  <si>
    <t>IZALCORACE-9.8-28-SA#60CM (XL)</t>
  </si>
  <si>
    <t>JARIFA2-6.7-27-SA#36CM (XS)</t>
  </si>
  <si>
    <t>JARIFA2-6.7-27-SA#40CM (S)</t>
  </si>
  <si>
    <t>JARIFA2-6.7-29-SA#40CM (S)</t>
  </si>
  <si>
    <t>JARIFA2-6.7-29-SA#44CM (M)</t>
  </si>
  <si>
    <t>JARIFA2-6.7-29-SA#48CM (L)</t>
  </si>
  <si>
    <t>JARIFA2-6.7-29-SA#52CM (XL)</t>
  </si>
  <si>
    <t>AVENTURA2-6.8-27-SA#36CM (XS)</t>
  </si>
  <si>
    <t>AVENTURA2-6.8-27-SA#40CM (S)</t>
  </si>
  <si>
    <t>AVENTURA2-6.8-29-SA#40CM (S)</t>
  </si>
  <si>
    <t>AVENTURA2-6.8-29-SA#44CM (M)</t>
  </si>
  <si>
    <t>AVENTURA2-6.8-29-SA#48CM (L)</t>
  </si>
  <si>
    <t>AVENTURA2-6.8-29-SA#52CM (XL)</t>
  </si>
  <si>
    <t>WHISTLER2-6.9-29-ZA#42CM (S)</t>
  </si>
  <si>
    <t>WHISTLER2-6.9-29-ZA#46CM (M)</t>
  </si>
  <si>
    <t>WHISTLER2-6.9-29-ZA#50CM (L)</t>
  </si>
  <si>
    <t>WHISTLER2-6.9-29-ZA#54CM (XL)</t>
  </si>
  <si>
    <t>WHISTLER-6.8-29-ZI#42CM (S)</t>
  </si>
  <si>
    <t>WHISTLER-6.8-29-ZI#47CM (M)</t>
  </si>
  <si>
    <t>WHISTLER-6.8-29-ZI#52CM (L)</t>
  </si>
  <si>
    <t>WHISTLER-6.8-29-ZI#52CM (XL)</t>
  </si>
  <si>
    <t>WHISTLER-6.8-27-ZI#42CM (S)</t>
  </si>
  <si>
    <t>WHISTLER-6.8-27-ZI#46CM (M)</t>
  </si>
  <si>
    <t>WHISTLER-3.9-29-ZI#40CM (S)</t>
  </si>
  <si>
    <t>WHISTLER-3.9-29-ZI#44CM (M)</t>
  </si>
  <si>
    <t>WHISTLER-3.9-29-ZI#48CM (L)</t>
  </si>
  <si>
    <t>WHISTLER-3.9-29-ZI#52CM (XL)</t>
  </si>
  <si>
    <t>WHISTLER-3.9-27-ZI#36CM (XS)</t>
  </si>
  <si>
    <t>WHISTLER-3.9-27-ZI#40CM (S)</t>
  </si>
  <si>
    <t>WHISTLER-3.5-29-ZI#40CM (S)</t>
  </si>
  <si>
    <t>WHISTLER-3.5-29-ZI#44CM (M)</t>
  </si>
  <si>
    <t>WHISTLER-3.5-29-ZI#48CM (L)</t>
  </si>
  <si>
    <t>WHISTLER-3.5-29-ZI#52CM (XL)</t>
  </si>
  <si>
    <t>WHISTLER-3.5-27-ZI#36CM (XS)</t>
  </si>
  <si>
    <t>WHISTLER-3.5-27-ZI#40CM (S)</t>
  </si>
  <si>
    <t>WHISTLER-3.4-EQP-29-ZI#40CM (S)</t>
  </si>
  <si>
    <t>WHISTLER-3.4-EQP-29-ZI#44CM (M)</t>
  </si>
  <si>
    <t>WHISTLER-3.4-EQP-29-ZI#48CM (L)</t>
  </si>
  <si>
    <t>WHISTLER-3.4-EQP-29-ZI#52CM (XL)</t>
  </si>
  <si>
    <t>WHISTLER-3.4-EQP-27-ZI#36CM (XS)</t>
  </si>
  <si>
    <t>WHISTLER-3.4-EQP-27-ZI#40CM (S)</t>
  </si>
  <si>
    <t>PARALANE2-9.7-28-ZI#51CM (S)</t>
  </si>
  <si>
    <t>PARALANE2-9.7-28-ZI#54CM (M)</t>
  </si>
  <si>
    <t>PARALANE2-9.7-28-ZI#57CM (L)</t>
  </si>
  <si>
    <t>PARALANE2-9.7-28-ZI#60CM (XL)</t>
  </si>
  <si>
    <t>CRATERLAKE-3.8-DI-ZI#45CM (S)</t>
  </si>
  <si>
    <t>CRATERLAKE-3.8-DI-ZI#50CM (M)</t>
  </si>
  <si>
    <t>CRATERLAKE-3.8-DI-ZI#55CM (L)</t>
  </si>
  <si>
    <t>CRATERLAKE-3.8-DI-ZI#60CM (XL)</t>
  </si>
  <si>
    <t>CRATERLAKE-3.8-TR-ZI#45CM (S)</t>
  </si>
  <si>
    <t>CRATERLAKE-3.8-TR-ZI#50CM (M)</t>
  </si>
  <si>
    <t>CRATERLAKE-3.8-TR-ZI#55CM (L)</t>
  </si>
  <si>
    <t>JARIFA2-6.8-27-ZI#36CM (XS)</t>
  </si>
  <si>
    <t>JARIFA2-6.8-27-ZI#40CM (S)</t>
  </si>
  <si>
    <t>JARIFA2-6.8-29-ZI#40CM (S)</t>
  </si>
  <si>
    <t>JARIFA2-6.8-29-ZI#44CM (M)</t>
  </si>
  <si>
    <t>JARIFA2-6.8-29-ZI#48CM (L)</t>
  </si>
  <si>
    <t>JARIFA2-6.8-29-ZI#52CM (XL)</t>
  </si>
  <si>
    <t>ARRIBA-3.8-DI-ZI#45CM (S)</t>
  </si>
  <si>
    <t>ARRIBA-3.8-DI-ZI#50CM (M)</t>
  </si>
  <si>
    <t>ARRIBA-3.8-DI-ZI#55CM (L)</t>
  </si>
  <si>
    <t>ARRIBA-3.8-DI-ZI#60CM (XL)</t>
  </si>
  <si>
    <t>ARRIBA-3.8-TR-ZI#45CM (S)</t>
  </si>
  <si>
    <t>ARRIBA-3.8-TR-ZI#50CM (M)</t>
  </si>
  <si>
    <t>ARRIBA-3.8-TR-ZI#55CM (L)</t>
  </si>
  <si>
    <t>WHISTLER-3.9-29-SUD#40CM (S)</t>
  </si>
  <si>
    <t>WHISTLER-3.9-29-SUD#44CM (M)</t>
  </si>
  <si>
    <t>WHISTLER-3.9-29-SUD#48CM (L)</t>
  </si>
  <si>
    <t>WHISTLER-3.9-29-SUD#52CM (XL)</t>
  </si>
  <si>
    <t>WHISTLER-3.9-27-SUD#36CM (XS)</t>
  </si>
  <si>
    <t>WHISTLER-3.9-27-SUD#40CM (S)</t>
  </si>
  <si>
    <t>PARALANE2-6.9-28-SUD#51CM (S)</t>
  </si>
  <si>
    <t>PARALANE2-6.9-28-SUD#54CM (M)</t>
  </si>
  <si>
    <t>PARALANE2-6.9-28-SUD#57CM (L)</t>
  </si>
  <si>
    <t>PARALANE2-6.9-28-SUD#60CM (XL)</t>
  </si>
  <si>
    <t>JARIFA2-3.9-27-SUD#40CM (XS)</t>
  </si>
  <si>
    <t>JARIFA2-3.9-27-SUD#44CM (S)</t>
  </si>
  <si>
    <t>JARIFA2-3.9-29-SUD#42CM (S)</t>
  </si>
  <si>
    <t>JARIFA2-3.9-29-SUD#46CM (M)</t>
  </si>
  <si>
    <t>JARIFA2-3.9-29-SUD#50CM (L)</t>
  </si>
  <si>
    <t>JARIFA2-3.9-29-SUD#54CM (XL)</t>
  </si>
  <si>
    <t>WHISTLER-3.7-29-OR#40CM (S)</t>
  </si>
  <si>
    <t>WHISTLER-3.7-29-OR#44CM (M)</t>
  </si>
  <si>
    <t>WHISTLER-3.7-29-OR#48CM (L)</t>
  </si>
  <si>
    <t>WHISTLER-3.7-29-OR#52CM (XL)</t>
  </si>
  <si>
    <t>WHISTLER-3.7-27-OR#36CM (XS)</t>
  </si>
  <si>
    <t>WHISTLER-3.7-27-OR#40CM (S)</t>
  </si>
  <si>
    <t>WHISTLER-3.8-29-PE#40CM (S)</t>
  </si>
  <si>
    <t>WHISTLER-3.8-29-PE#44CM (M)</t>
  </si>
  <si>
    <t>WHISTLER-3.8-29-PE#48CM (L)</t>
  </si>
  <si>
    <t>WHISTLER-3.8-29-PE#52CM (XL)</t>
  </si>
  <si>
    <t>WHISTLER-3.8-27-PE#36CM (XS)</t>
  </si>
  <si>
    <t>WHISTLER-3.8-27-PE#40CM (S)</t>
  </si>
  <si>
    <t>WHISTLER-3.6-29-PE#40CM (S)</t>
  </si>
  <si>
    <t>WHISTLER-3.6-29-PE#44CM (M)</t>
  </si>
  <si>
    <t>WHISTLER-3.6-29-PE#48CM (L)</t>
  </si>
  <si>
    <t>WHISTLER-3.6-29-PE#52CM (XL)</t>
  </si>
  <si>
    <t>WHISTLER-3.6-27-PE#36CM (XS)</t>
  </si>
  <si>
    <t>WHISTLER-3.6-27-PE#40CM (S)</t>
  </si>
  <si>
    <t>PARALANE2-9.8-28-PE#51CM (S)</t>
  </si>
  <si>
    <t>PARALANE2-9.8-28-PE#54CM (M)</t>
  </si>
  <si>
    <t>PARALANE2-9.8-28-PE#57CM (L)</t>
  </si>
  <si>
    <t>PARALANE2-9.8-28-PE#60CM (XL)</t>
  </si>
  <si>
    <t>CRATERLAKE-3.7-DI-PE#45CM (S)</t>
  </si>
  <si>
    <t>CRATERLAKE-3.7-DI-PE#50CM (M)</t>
  </si>
  <si>
    <t>CRATERLAKE-3.7-DI-PE#55CM (L)</t>
  </si>
  <si>
    <t>CRATERLAKE-3.7-DI-PE#60CM (XL)</t>
  </si>
  <si>
    <t>CRATERLAKE-3.7-TR-PE#45CM (S)</t>
  </si>
  <si>
    <t>CRATERLAKE-3.7-TR-PE#50CM (M)</t>
  </si>
  <si>
    <t>CRATERLAKE-3.7-TR-PE#55CM (L)</t>
  </si>
  <si>
    <t>JARIFA2-6.9-27-PE#36CM (XS)</t>
  </si>
  <si>
    <t>JARIFA2-6.9-27-PE#40CM (S)</t>
  </si>
  <si>
    <t>JARIFA2-6.9-29-PE#40CM (S)</t>
  </si>
  <si>
    <t>JARIFA2-6.9-29-PE#44CM (M)</t>
  </si>
  <si>
    <t>JARIFA2-6.9-29-PE#48CM (L)</t>
  </si>
  <si>
    <t>JARIFA2-6.9-29-PE#52CM (XL)</t>
  </si>
  <si>
    <t>JARIFA2-6.8-27-PE#36CM (XS)</t>
  </si>
  <si>
    <t>JARIFA2-6.8-27-PE#40CM (S)</t>
  </si>
  <si>
    <t>JARIFA2-6.8-29-PE#40CM (S)</t>
  </si>
  <si>
    <t>JARIFA2-6.8-29-PE#44CM (M)</t>
  </si>
  <si>
    <t>JARIFA2-6.8-29-PE#48CM (L)</t>
  </si>
  <si>
    <t>JARIFA2-6.8-29-PE#52CM (XL)</t>
  </si>
  <si>
    <t>JARIFA2-6.7-27-PE#36CM (XS)</t>
  </si>
  <si>
    <t>JARIFA2-6.7-27-PE#40CM (S)</t>
  </si>
  <si>
    <t>JARIFA2-6.7-29-PE#40CM (S)</t>
  </si>
  <si>
    <t>JARIFA2-6.7-29-PE#44CM (M)</t>
  </si>
  <si>
    <t>JARIFA2-6.7-29-PE#48CM (L)</t>
  </si>
  <si>
    <t>JARIFA2-6.7-29-PE#52CM (XL)</t>
  </si>
  <si>
    <t>AVENTURA2-6.8-27-PE#36CM (XS)</t>
  </si>
  <si>
    <t>AVENTURA2-6.8-27-PE#40CM (S)</t>
  </si>
  <si>
    <t>AVENTURA2-6.8-29-PE#40CM (S)</t>
  </si>
  <si>
    <t>AVENTURA2-6.8-29-PE#44CM (M)</t>
  </si>
  <si>
    <t>AVENTURA2-6.8-29-PE#48CM (L)</t>
  </si>
  <si>
    <t>AVENTURA2-6.8-29-PE#52CM (XL)</t>
  </si>
  <si>
    <t>AVENTURA2-6.7-27-PE#36CM (XS)</t>
  </si>
  <si>
    <t>AVENTURA2-6.7-27-PE#40CM (S)</t>
  </si>
  <si>
    <t>AVENTURA2-6.7-29-PE#40CM (S)</t>
  </si>
  <si>
    <t>AVENTURA2-6.7-29-PE#44CM (M)</t>
  </si>
  <si>
    <t>AVENTURA2-6.7-29-PE#48CM (L)</t>
  </si>
  <si>
    <t>AVENTURA2-6.7-29-PE#52CM (XL)</t>
  </si>
  <si>
    <t>PLANET-6.7-DI-PE#50CM (M)</t>
  </si>
  <si>
    <t>PLANET-6.7-DI-PE#55CM (L)</t>
  </si>
  <si>
    <t>PLANET-6.7-DI-PE#60CM (XL)</t>
  </si>
  <si>
    <t>PLANET-6.7-TR-PE#45CM (S)</t>
  </si>
  <si>
    <t>PLANET-6.7-TR-PE#50CM (M)</t>
  </si>
  <si>
    <t>PLANET-6.7-TR-PE#55CM (L)</t>
  </si>
  <si>
    <t>PARALANE2-9.8-28-ZA-OR#51CM (S)</t>
  </si>
  <si>
    <t>PARALANE2-9.8-28-ZA-OR#54CM (M)</t>
  </si>
  <si>
    <t>PARALANE2-9.8-28-ZA-OR#57CM (L)</t>
  </si>
  <si>
    <t>PARALANE2-9.8-28-ZA-OR#60CM (XL)</t>
  </si>
  <si>
    <t>ARRIBA-3.9-DI-ZA#45CM (S)</t>
  </si>
  <si>
    <t>ARRIBA-3.9-DI-ZA#50CM (M)</t>
  </si>
  <si>
    <t>ARRIBA-3.9-DI-ZA#55CM (L)</t>
  </si>
  <si>
    <t>ARRIBA-3.9-DI-ZA#60CM (XL)</t>
  </si>
  <si>
    <t>ARRIBA-3.9-TR-ZA#45CM (S)</t>
  </si>
  <si>
    <t>ARRIBA-3.9-TR-ZA#50CM (M)</t>
  </si>
  <si>
    <t>ARRIBA-3.9-TR-ZA#55CM (L)</t>
  </si>
  <si>
    <t>PARALANE-5.9GC-28-BES#48CM (XS)</t>
  </si>
  <si>
    <t>PARALANE-5.9GC-28-BES#51CM (S)</t>
  </si>
  <si>
    <t>PARALANE-5.9GC-28-BES#54CM (M)</t>
  </si>
  <si>
    <t>PARALANE-5.9GC-28-BES#56CM (L)</t>
  </si>
  <si>
    <t>PARALANE-5.9GC-28-BES#58CM (XL)</t>
  </si>
  <si>
    <t>PARALANE-5.9GC-28-BES#61CM (XXL)</t>
  </si>
  <si>
    <t>IZALCORACE-9.7-28-BA#48CM (XS)</t>
  </si>
  <si>
    <t>IZALCORACE-9.7-28-BA#51CM (S)</t>
  </si>
  <si>
    <t>IZALCORACE-9.7-28-BA#54CM (M)</t>
  </si>
  <si>
    <t>IZALCORACE-9.7-28-BA#57CM (L)</t>
  </si>
  <si>
    <t>IZALCORACE-9.7-28-BA#60CM (XL)</t>
  </si>
  <si>
    <t>RAVEN8.7-29-ME-ZA#42CM (S)</t>
  </si>
  <si>
    <t>RAVEN8.7-29-ME-ZA#46CM (M)</t>
  </si>
  <si>
    <t>RAVEN8.7-29-ME-ZA#50CM (L)</t>
  </si>
  <si>
    <t>RAVEN8.7-29-ME-ZA#54CM (XL)</t>
  </si>
  <si>
    <t>WHISTLER2-3.9-27-ME-ZA#38CM (XS)</t>
  </si>
  <si>
    <t>WHISTLER2-3.9-27-ME-ZA#42CM (S)</t>
  </si>
  <si>
    <t>WHISTLER2-3.9-29-ME-ZA#42CM (S)</t>
  </si>
  <si>
    <t>WHISTLER2-3.9-29-ME-ZA#46CM (M)</t>
  </si>
  <si>
    <t>WHISTLER2-3.9-29-ME-ZA#50CM (L)</t>
  </si>
  <si>
    <t>WHISTLER2-3.9-29-ME-ZA#54CM (XL)</t>
  </si>
  <si>
    <t>WHISTLER-3.6-29-ZA#40CM (S)</t>
  </si>
  <si>
    <t>WHISTLER-3.6-29-ZA#44CM (M)</t>
  </si>
  <si>
    <t>WHISTLER-3.6-29-ZA#48CM (L)</t>
  </si>
  <si>
    <t>WHISTLER-3.6-29-ZA#52CM (XL)</t>
  </si>
  <si>
    <t>WHISTLER-3.6-27-ZA#36CM (XS)</t>
  </si>
  <si>
    <t>WHISTLER-3.6-27-ZA#40CM (S)</t>
  </si>
  <si>
    <t>42CM (S)</t>
  </si>
  <si>
    <t>45CM (M)</t>
  </si>
  <si>
    <t>50CM (L)</t>
  </si>
  <si>
    <t>54CM (XL)</t>
  </si>
  <si>
    <t>48CM (L)</t>
  </si>
  <si>
    <t>46CM (M)</t>
  </si>
  <si>
    <t>63301311#54CM (XL)</t>
  </si>
  <si>
    <t>47CM (M)</t>
  </si>
  <si>
    <t>52CM (L)</t>
  </si>
  <si>
    <t>48CM (XS)</t>
  </si>
  <si>
    <t>51CM (S)</t>
  </si>
  <si>
    <t>54CM (M)</t>
  </si>
  <si>
    <t>56CM (L)</t>
  </si>
  <si>
    <t>58CM (XL)</t>
  </si>
  <si>
    <t>60CM (XXL)</t>
  </si>
  <si>
    <t>57CM (L)</t>
  </si>
  <si>
    <t>60CM (XL)</t>
  </si>
  <si>
    <t>61CM (XXL)</t>
  </si>
  <si>
    <t>47CM (XXS)</t>
  </si>
  <si>
    <t>50CM (XS)</t>
  </si>
  <si>
    <t>52CM (S)</t>
  </si>
  <si>
    <t>51CM (XXL)</t>
  </si>
  <si>
    <t>41CM (S)</t>
  </si>
  <si>
    <t>44CM (M)</t>
  </si>
  <si>
    <t>47CM (L)</t>
  </si>
  <si>
    <t>50CM (XL)</t>
  </si>
  <si>
    <t>40CM (S)</t>
  </si>
  <si>
    <t>52CM (XL)</t>
  </si>
  <si>
    <t>disku (hidrauliskās)</t>
  </si>
  <si>
    <t>disku (mehāniskās)</t>
  </si>
  <si>
    <t>U-veida</t>
  </si>
  <si>
    <t>38CM (XS)</t>
  </si>
  <si>
    <t>36CM (XS)</t>
  </si>
  <si>
    <t>48CM (M)</t>
  </si>
  <si>
    <t>53CM (L)</t>
  </si>
  <si>
    <t>43CM (S)</t>
  </si>
  <si>
    <t>45CM (S)</t>
  </si>
  <si>
    <t>50CM (M)</t>
  </si>
  <si>
    <t>55CM (L)</t>
  </si>
  <si>
    <t>40CM (XS)</t>
  </si>
  <si>
    <t>44CM (S)</t>
  </si>
  <si>
    <t>63301309#42CM (S)</t>
  </si>
  <si>
    <t>sieviešu</t>
  </si>
  <si>
    <t>vīriešu</t>
  </si>
  <si>
    <t>universāls</t>
  </si>
  <si>
    <t>pieaugušo</t>
  </si>
  <si>
    <t>elektro</t>
  </si>
  <si>
    <t>kalnu (MTB)</t>
  </si>
  <si>
    <t>šosejas (Road)</t>
  </si>
  <si>
    <t>velokrosa (Cyclo-Cross)</t>
  </si>
  <si>
    <t>pilsētas (City)</t>
  </si>
  <si>
    <t>Garums</t>
  </si>
  <si>
    <t>Platums</t>
  </si>
  <si>
    <t>Augstums</t>
  </si>
  <si>
    <t>Preces svars</t>
  </si>
  <si>
    <t>Alternatīvās apakšgrupas</t>
  </si>
  <si>
    <t>Velosipēds Focus CRATER LAKE 3.9 28" pilsētas vīriešu melns (2019. g.)</t>
  </si>
  <si>
    <t>Velosipēds Focus CRATER LAKE 3.9 28" pilsētas sieviešu melns (2019. g.)</t>
  </si>
  <si>
    <t>Velosipēds Focus CRATER LAKE 3.8 28" pilsētas vīriešu zils (2019. g.)</t>
  </si>
  <si>
    <t>Velosipēds Focus CRATER LAKE 3.8 28" pilsētas sieviešu zils (2019. g.)</t>
  </si>
  <si>
    <t>Velosipēds Focus CRATER LAKE 3.7 28" pilsētas vīriešu pelēks (2019. g.)</t>
  </si>
  <si>
    <t>Velosipēds Focus CRATER LAKE 3.7 28" pilsētas sieviešu pelēks (2019. g.)</t>
  </si>
  <si>
    <t>Velosipēds Focus ARRIBA 3.9 28" pilsētas vīriešu olīvu zaļš (2019. g.)</t>
  </si>
  <si>
    <t>Velosipēds Focus ARRIBA 3.9 28" pilsētas sieviešu olīvu zaļš (2019. g.)</t>
  </si>
  <si>
    <t>Velosipēds Focus ARRIBA 3.8 28" pilsētas vīriešu zils (2019. g.)</t>
  </si>
  <si>
    <t>Velosipēds Focus ARRIBA 3.8 28" pilsētas sieviešu zils (2019. g.)</t>
  </si>
  <si>
    <t>Velosipēds Focus ARRIBA 3.8 28" pilsētas vīriešu melns (2019. g.)</t>
  </si>
  <si>
    <t>Velosipēds Focus ARRIBA 3.8 28" pilsētas sieviešu melns (2019. g.)</t>
  </si>
  <si>
    <t>Velosipēds Focus WHISTLER 3.6 EQP 27" MTB sudraba (2019. g.)</t>
  </si>
  <si>
    <t>Velosipēds Focus WHISTLER 3.6 27" MTB pelēks (2019. g.)</t>
  </si>
  <si>
    <t>Velosipēds Focus WHISTLER 3.6 27" MTB laima zaļš (2019. g.)</t>
  </si>
  <si>
    <t>Velosipēds Focus WHISTLER 3.5 27" MTB zils (2019. g.)</t>
  </si>
  <si>
    <t>Velosipēds Focus WHISTLER 3.5 27" MTB sarkans (2019. g.)</t>
  </si>
  <si>
    <t>Velosipēds Focus WHISTLER 3.4 EQP 27" MTB zils (2019. g.)</t>
  </si>
  <si>
    <t>PARALANE2-9.6-28-SA#51CM (S)</t>
  </si>
  <si>
    <t>PARALANE2-9.6-28-SA#54CM (M)</t>
  </si>
  <si>
    <t>PARALANE2-9.6-28-SA#57CM (L)</t>
  </si>
  <si>
    <t>PARALANE2-9.6-28-SA#60CM (XL)</t>
  </si>
  <si>
    <t>PARALANE2-9.7-28-ME-PE#51CM (S)</t>
  </si>
  <si>
    <t>PARALANE2-9.7-28-ME-PE#54CM (M)</t>
  </si>
  <si>
    <t>PARALANE2-9.7-28-ME-PE#57CM (L)</t>
  </si>
  <si>
    <t>PARALANE2-9.7-28-ME-PE#60CM (XL)</t>
  </si>
  <si>
    <t>PARALANE2-9.6-28-ME-PE#51CM (S)</t>
  </si>
  <si>
    <t>PARALANE2-9.6-28-ME-PE#54CM (M)</t>
  </si>
  <si>
    <t>PARALANE2-9.6-28-ME-PE#57CM (L)</t>
  </si>
  <si>
    <t>PARALANE2-9.6-28-ME-PE#60CM (XL)</t>
  </si>
  <si>
    <t>WHISTLE2-6.9-EQP-29-ZA#42CM (S)</t>
  </si>
  <si>
    <t>WHISTLE2-6.9-EQP-29-ZA#46CM (M)</t>
  </si>
  <si>
    <t>WHISTLE2-6.9-EQP-29-ZA#50CM (L)</t>
  </si>
  <si>
    <t>WHISTLE2-6.9-EQP-29-ZA#54CM (XL)</t>
  </si>
  <si>
    <t>WHISTLE2-6.9-EQP-29-SA#42CM (S)</t>
  </si>
  <si>
    <t>WHISTLE2-6.9-EQP-29-SA#46CM (M)</t>
  </si>
  <si>
    <t>WHISTLE2-6.9-EQP-29-SA#50CM (L)</t>
  </si>
  <si>
    <t>WHISTLE2-6.9-EQP-29-SA#54CM (XL)</t>
  </si>
  <si>
    <t>WHISTLE2-6.9-EQP-29-ME#42CM (S)</t>
  </si>
  <si>
    <t>WHISTLE2-6.9-EQP-29-ME#46CM (M)</t>
  </si>
  <si>
    <t>WHISTLE2-6.9-EQP-29-ME#50CM (L)</t>
  </si>
  <si>
    <t>WHISTLE2-6.9-EQP-29-ME#54CM (XL)</t>
  </si>
  <si>
    <t>WHISTLE-3.6-EQP-29-SUD#40CM (S)</t>
  </si>
  <si>
    <t>WHISTLE-3.6-EQP-29-SUD#44CM (M)</t>
  </si>
  <si>
    <t>WHISTLE-3.6-EQP-29-SUD#48CM (L)</t>
  </si>
  <si>
    <t>WHISTLE-3.6-EQP-29-SUD#52CM (XL)</t>
  </si>
  <si>
    <t>WHISTLE-3.6-EQP-27-SUD#36CM (XS)</t>
  </si>
  <si>
    <t>WHISTLE-3.6-EQP-27-SUD#40CM (S)</t>
  </si>
  <si>
    <t>Velosipēds Focus IZALCO RACE 9.9 28" šosejas pelēks (2019. g.)</t>
  </si>
  <si>
    <t>PLANET2-6.8-DI-ME#48CM (M)</t>
  </si>
  <si>
    <t>PLANET2-6.8-DI-ME#53CM (L)</t>
  </si>
  <si>
    <t>PLANET2-6.8-DI-ME#58CM (XL)</t>
  </si>
  <si>
    <t>PLANET2-6.8-TR-ME#43CM (S)</t>
  </si>
  <si>
    <t>PLANET2-6.8-TR-ME#48CM (M)</t>
  </si>
  <si>
    <t>PLANET2-6.8-TR-ME#53CM (L)</t>
  </si>
  <si>
    <t>PLANET2-6.8-DI-SA#48CM (M)</t>
  </si>
  <si>
    <t>PLANET2-6.8-DI-SA#53CM (L)</t>
  </si>
  <si>
    <t>PLANET2-6.8-DI-SA#58CM (XL)</t>
  </si>
  <si>
    <t>PLANET2-6.8-TR-SA#43CM (S)</t>
  </si>
  <si>
    <t>PLANET2-6.8-TR-SA#48CM (M)</t>
  </si>
  <si>
    <t>PLANET2-6.8-TR-SA#53CM (L)</t>
  </si>
  <si>
    <t>PLANET2-6.7-DI-SA#48CM (M)</t>
  </si>
  <si>
    <t>PLANET2-6.7-DI-SA#53CM (L)</t>
  </si>
  <si>
    <t>PLANET2-6.7-DI-SA#58CM (XL)</t>
  </si>
  <si>
    <t>PLANET2-6.7-TR-SA#43CM (S)</t>
  </si>
  <si>
    <t>PLANET2-6.7-TR-SA#48CM (M)</t>
  </si>
  <si>
    <t>PLANET2-6.7-TR-SA#53CM (L)</t>
  </si>
  <si>
    <t>PLANET2-6.7-DI-ME#48CM (M)</t>
  </si>
  <si>
    <t>PLANET2-6.7-DI-ME#53CM (L)</t>
  </si>
  <si>
    <t>PLANET2-6.7-DI-ME#58CM (XL)</t>
  </si>
  <si>
    <t>PLANET2-6.7-TR-ME#43CM (S)</t>
  </si>
  <si>
    <t>PLANET2-6.7-TR-ME#48CM (M)</t>
  </si>
  <si>
    <t>PLANET2-6.7-TR-ME#53CM (L)</t>
  </si>
  <si>
    <t>16"</t>
  </si>
  <si>
    <t>20CM</t>
  </si>
  <si>
    <t>bērnu</t>
  </si>
  <si>
    <t>628019020#26CM</t>
  </si>
  <si>
    <t>20"</t>
  </si>
  <si>
    <t>26CM</t>
  </si>
  <si>
    <t>628019010#26CM</t>
  </si>
  <si>
    <t>628019025#26CM</t>
  </si>
  <si>
    <t>628019041#31CM</t>
  </si>
  <si>
    <t>24"</t>
  </si>
  <si>
    <t>V-veida</t>
  </si>
  <si>
    <t>31CM</t>
  </si>
  <si>
    <t>pusaudžu</t>
  </si>
  <si>
    <t>628019031#31CM</t>
  </si>
  <si>
    <t>628019051#31CM</t>
  </si>
  <si>
    <t>26"</t>
  </si>
  <si>
    <t>55CM (XL)</t>
  </si>
  <si>
    <t>&lt;b&gt; Rāmis &lt;/b&gt; -  6061 aluminium, BSA BB &lt;/br&gt; &lt;b&gt; Dakša &lt;/b&gt; -  rigid fork  &lt;/br&gt; &lt;b&gt; Kasete &lt;/b&gt; -  18T  &lt;/br&gt; &lt;b&gt; Klaņi &lt;/b&gt; -  Prowheel Single, SQ  &lt;/br&gt; &lt;b&gt; Zobrati &lt;/b&gt; -  priekšā 28, aizmugurē -  18 &lt;/br&gt; &lt;b&gt; Stūre &lt;/b&gt; -  kids, riser bar &lt;/br&gt; &lt;b&gt; Iznesums &lt;/b&gt; -  kids, quill type  &lt;/br&gt; &lt;b&gt; &lt;b&gt; Stūres bļodiņas &lt;/b&gt;-  1-1/8", 34/25.4-IS34/30  &lt;/br&gt; &lt;b&gt; Sēdeklis &lt;/b&gt; -  Sport Saddle  &lt;/br&gt; &lt;b&gt; Stute &lt;/b&gt; -  aluminium, 27,2 mm &lt;/br&gt; &lt;b&gt; Bremzes &lt;/b&gt; -  Canti-Brake &lt;/br&gt; &lt;b&gt; Rumba &lt;/b&gt; -  kids, rear coaster brake. QR &lt;/br&gt;   &lt;b&gt; Aploces &lt;/b&gt; -  alloy rims &lt;/br&gt;  &lt;b&gt; Riepas &lt;/b&gt; -  MTB, 16 x 2</t>
  </si>
  <si>
    <t>Velosipēds Focus RAVEN ROOKIE 16" 1G balts (2019. g.)</t>
  </si>
  <si>
    <t>Velosipēds Focus RAVEN ROOKIE 16" 1G sarkans (2019. g.)</t>
  </si>
  <si>
    <t>Velosipēds Focus RAVEN ROOKIE 16" 1G zaļš (2019. g.)</t>
  </si>
  <si>
    <t>Velosipēds Focus RAVEN ROOKIE 20" 7G balts (2019. g.)</t>
  </si>
  <si>
    <t>Velosipēds Focus RAVEN ROOKIE 20" 7G sarkans (2019. g.)</t>
  </si>
  <si>
    <t>Velosipēds Focus RAVEN ROOKIE 20" 7G zaļš (2019. g.)</t>
  </si>
  <si>
    <t>Velosipēds Focus RAVEN ROOKIE 24" 21G balts (2019. g.)</t>
  </si>
  <si>
    <t>Velosipēds Focus RAVEN ROOKIE 24" 21G sarkans (2019. g.)</t>
  </si>
  <si>
    <t>Velosipēds Focus RAVEN ROOKIE 24" 21G zaļš (2019. g.)</t>
  </si>
  <si>
    <t>Velosipēds Focus RAVEN ROOKIE 26" 21G balts (2019. g.)</t>
  </si>
  <si>
    <t>Velosipēds Focus RAVEN ROOKIE 26" 21G sarkans (2019. g.)</t>
  </si>
  <si>
    <t>Velosipēds Focus RAVEN ROOKIE 26" 21G zaļš (2019. g.)</t>
  </si>
  <si>
    <t>RAVENROO-2019-16-WHITE#20CM</t>
  </si>
  <si>
    <t>RAVENROO-2019-16-RED#20CM</t>
  </si>
  <si>
    <t>RAVENROO-2019-16-GREEN#20CM</t>
  </si>
  <si>
    <t>RAVENROO-2019-26-WHITE#40CM (S)</t>
  </si>
  <si>
    <t>RAVENROO-2019-26-WHITE#45CM (M)</t>
  </si>
  <si>
    <t>RAVENROO-2019-26-WHITE#50CM (L)</t>
  </si>
  <si>
    <t>RAVENROO-2019-26-WHITE#55CM (XL)</t>
  </si>
  <si>
    <t>RAVENROO-2019-26-WHITE#36CM (XS)</t>
  </si>
  <si>
    <t>RAVENROO-2019-26-RED#50CM (L)</t>
  </si>
  <si>
    <t>RAVENROO-2019-26-RED#36CM (XS)</t>
  </si>
  <si>
    <t>RAVENROO-2019-26-RED#40CM (S)</t>
  </si>
  <si>
    <t>RAVENROO-2019-26-RED#45CM (M)</t>
  </si>
  <si>
    <t>RAVENROO-2019-26-RED#55CM (XL)</t>
  </si>
  <si>
    <t>RAVENROO-2019-26-GREEN#36CM (XS)</t>
  </si>
  <si>
    <t>RAVENROO-2019-26-GREEN#40CM (S)</t>
  </si>
  <si>
    <t>RAVENROO-2019-26-GREEN#45CM (M)</t>
  </si>
  <si>
    <t>RAVENROO-2019-26-GREEN#50CM (L)</t>
  </si>
  <si>
    <t>RAVENROO-2019-26-GREEN#55CM (XL)</t>
  </si>
  <si>
    <t>&lt;b&gt; Rāmis &lt;/b&gt;(6 gadu garantija) - Carbon frame, 100 mm F.O.L.D. kinematic, PF30 BB, 148x12 mm through axle, internal cable routing, Post Mount 160 mm  &lt;/br&gt;  &lt;b&gt; Dakša &lt;/b&gt; - RockShox SID RL, 15 mm QR, Oneloc remote, 120mm travel  &lt;/br&gt;  &lt;b&gt; Amortizators &lt;/b&gt; - RockShox Monarch RT3  &lt;/br&gt;  &lt;b&gt; &lt;b&gt; Pārslēdzēju rokturi &lt;/b&gt; &lt;/b&gt; - SRAM GX Eagle  &lt;/br&gt;  &lt;b&gt; Aizmugurējais pārslēdzējs &lt;/b&gt; - SRAM GX  &lt;/br&gt;  &lt;b&gt; &lt;b&gt; Kasete &lt;/b&gt; &lt;/b&gt; - Sram PG-1230 Eagle, 10-50T  &lt;/br&gt;  &lt;b&gt; Klaņi &lt;/b&gt; - Sram Stylo Carbon DUB, 32T  &lt;/br&gt;  &lt;b&gt; Stūre &lt;/b&gt; - BBB, Aluminum, flatbar, 720mm, rise: 0mm, backsweep: 9° &lt;br&gt; &lt;b&gt; Iznesums &lt;/b&gt; - BBB Race, Aluminum, 31.8 mm  &lt;/br&gt;  &lt;b&gt; Stūres gultņi &lt;/b&gt; - Acros AiX-322 R1  &lt;/br&gt;  &lt;b&gt; &lt;b&gt; Sēdeklis &lt;/b&gt; &lt;/b&gt; - Prologo Scratch X8  &lt;/br&gt;  &lt;b&gt; Stute &lt;/b&gt; - Kind Shock Zeta, 31.6mm, 50mm travel  &lt;/br&gt;  &lt;b&gt; &lt;b&gt; Bremzes &lt;/b&gt; &lt;/b&gt; - Sram Level TL, 180 mm / 160 mm  &lt;/br&gt;  &lt;b&gt; Rati &lt;/b&gt; - Mavic Crossmax Light  &lt;/br&gt;  &lt;b&gt; Riepas &lt;/b&gt; - Schwalbe Nobby Nic Evo Addix Speedgrip, 2.25“ / Schwalbe Racing Ray Performance 2.25</t>
  </si>
  <si>
    <t>&lt;b&gt; Rāmis &lt;/b&gt;(6 gadu garantija) - Carbon frame, 100 mm F.O.L.D. kinematic, PF30 BB, 148x12 mm through axle, internal cable routing, Post Mount 160 mm  &lt;/br&gt;  &lt;b&gt; Dakša &lt;/b&gt; - RockShox SID RL, 15 mm QR, Oneloc remote, 120mm travel  &lt;/br&gt;  &lt;b&gt; Amortizators &lt;/b&gt; - RockShox Monarch RT3  &lt;/br&gt;  &lt;b&gt; &lt;b&gt; Pārslēdzēju rokturi &lt;/b&gt; &lt;/b&gt; - SRAM GX Eagle  &lt;/br&gt;  &lt;b&gt; Aizmugurējais pārslēdzējs &lt;/b&gt; - SRAM GX  &lt;/br&gt;  &lt;b&gt; Kasete &lt;/b&gt; - Sram PG-1230 Eagle, 10-50T  &lt;/br&gt;  &lt;b&gt; Klaņi &lt;/b&gt; - Sram Stylo Carbon DUB, 32T  &lt;/br&gt;  &lt;b&gt; Stūre &lt;/b&gt; - BBB, Aluminum, flatbar, 720mm, rise: 0mm, backsweep: 9° &lt;br&gt; &lt;b&gt; Iznesums &lt;/b&gt; - BBB Race, Aluminum, 31.8 mm  &lt;/br&gt;  &lt;b&gt; Stūres gultņi &lt;/b&gt; - Acros AiX-322 R1  &lt;/br&gt;  &lt;b&gt; &lt;b&gt; Sēdeklis &lt;/b&gt; &lt;/b&gt; - Prologo Scratch X8  &lt;/br&gt;  &lt;b&gt; Stute &lt;/b&gt; - Kind Shock Zeta, 31.6mm, 50mm travel  &lt;/br&gt;  &lt;b&gt; &lt;b&gt; Bremzes &lt;/b&gt; &lt;/b&gt; - Sram Level TL, 180 mm / 160 mm  &lt;/br&gt;  &lt;b&gt; Rati &lt;/b&gt; - Mavic Crossmax Light  &lt;/br&gt;  &lt;b&gt; Riepas &lt;/b&gt; - Schwalbe Nobby Nic Evo Addix Speedgrip, 2.25“ / Schwalbe Racing Ray Performance 2.25</t>
  </si>
  <si>
    <t>&lt;b&gt; Rāmis &lt;/b&gt;(6 gadu garantija)- MAX technology Carbon frame, 100 mm F.O.L.D. kinematic, PF30 BB, 148x12 mm through axle, internal cable routing, Post Mount 160 mm &lt;/br&gt; &lt;b&gt; Dakša &lt;/b&gt; - FOX 32 Float SC Factory, 2-position remote w/ open mode, 15 x 110 mm QR, 100 mm travel &lt;/br&gt; &lt;b&gt; Amortizators &lt;/b&gt; - FOX Float DPS Factory, 2-position lockout, EVOL  &lt;/br&gt; &lt;b&gt; Amortizatora gājiens &lt;/b&gt; - 100/100 mm &lt;/br&gt; &lt;b&gt; &lt;b&gt; Pārslēdzēju rokturi &lt;/b&gt; &lt;/b&gt; - Shimano XTR 9100, 12-speed &lt;/br&gt; &lt;b&gt; Aizmugurējais pārslēdzējs &lt;/b&gt; - Shimano XTR 9100 &lt;/br&gt; &lt;b&gt; Kasete &lt;/b&gt; - Shimano XTR 9100. 12-speed, 10-51T &lt;/br&gt; &lt;b&gt; Klaņi &lt;/b&gt; - Shimano XTR 9100, 32T &lt;/br&gt; &lt;b&gt; Stūre &lt;/b&gt; - BBB, carbon, flatbar, 720mm, rise: 0mm, backsweep: 9° &lt;br&gt; &lt;b&gt; Iznesums &lt;/b&gt; - BBB Race, Aluminum, 31.8 mm &lt;/br&gt; &lt;b&gt; Stūres gultņi &lt;/b&gt; - Acros AiX-322 R1 &lt;/br&gt; &lt;b&gt; &lt;b&gt; Sēdeklis &lt;/b&gt; &lt;/b&gt; - Prologo Scratch X8, 7x9mm carbon rail &lt;/br&gt; &lt;b&gt; Stute &lt;/b&gt; - BBB, carbon, 27.2 mm &lt;/br&gt; &lt;b&gt; &lt;b&gt; Bremzes &lt;/b&gt; &lt;/b&gt; - Shimano XTR &lt;/br&gt; &lt;b&gt; Rati &lt;/b&gt; - DT Swiss XRC1200, 622-25 &lt;/br&gt; &lt;b&gt; Riepas &lt;/b&gt; - Schwalbe Racing Ralph Evo Addix Speed 2.25 / Schwalbe Racing Ray Evo Addix Speedgrip 2.25</t>
  </si>
  <si>
    <t>&lt;b&gt; Rāmis &lt;/b&gt;(6 gadu garantija) - MAX technology Carbon frame, 100 mm F.O.L.D. kinematic, PF30 BB, 148x12 mm through axle, internal cable routing, Post Mount 160 mm &lt;/br&gt; &lt;b&gt; Dakša &lt;/b&gt; - FOX 32 Float SC Factory, 2-position remote w/ open mode, 15 x 110 mm QR, 100 mm travel &lt;/br&gt; &lt;b&gt; Amortizators &lt;/b&gt; - FOX Float DPS Factory, 2-position lockout, EVOL  &lt;/br&gt; &lt;b&gt; Amortizatora gājiens &lt;/b&gt; - 100/100 mm &lt;/br&gt; &lt;b&gt; &lt;b&gt; Pārslēdzēju rokturi &lt;/b&gt; &lt;/b&gt; - Shimano XTR 9100, 12-speed &lt;/br&gt; &lt;b&gt; Aizmugurējais pārslēdzējs &lt;/b&gt; - Shimano XTR 9100 &lt;/br&gt; &lt;b&gt; Kasete &lt;/b&gt; - Shimano XTR 9100. 12-speed, 10-51T &lt;/br&gt; &lt;b&gt; Klaņi &lt;/b&gt; - Shimano XTR 9100, 32T &lt;/br&gt; &lt;b&gt; Stūre &lt;/b&gt; - BBB, carbon, flatbar, 720mm, rise: 0mm, backsweep: 9° &lt;br&gt; &lt;b&gt; Iznesums &lt;/b&gt; - BBB Race, Aluminum, 31.8 mm &lt;/br&gt; &lt;b&gt; Stūres gultņi &lt;/b&gt; - Acros AiX-322 R1 &lt;/br&gt; &lt;b&gt; &lt;b&gt; Sēdeklis &lt;/b&gt; &lt;/b&gt; - Prologo Scratch X8, 7x9mm carbon rail &lt;/br&gt; &lt;b&gt; Stute &lt;/b&gt; - BBB, carbon, 27.2 mm &lt;/br&gt; &lt;b&gt; &lt;b&gt; Bremzes &lt;/b&gt; &lt;/b&gt; - Shimano XTR &lt;/br&gt; &lt;b&gt; Rati &lt;/b&gt; - DT Swiss XRC1200, 622-25 &lt;/br&gt; &lt;b&gt; Riepas &lt;/b&gt; - Schwalbe Racing Ralph Evo Addix Speed 2.25 / Schwalbe Racing Ray Evo Addix Speedgrip 2.25</t>
  </si>
  <si>
    <t>&lt;b&gt; Rāmis &lt;/b&gt;(6 gadu garantija) - Carbon frame, 100 mm F.O.L.D. kinematic, PF30 BB, 148x12 mm through axle, internal cable routing, Post Mount 160 mm &lt;/br&gt; &lt;b&gt; Dakša &lt;/b&gt; - Fox 32 Rhythm, sweep adjust, 15 mm QR, 120 mm travel &lt;/br&gt; &lt;b&gt; Amortizators &lt;/b&gt; - Fox Float DPS Performance, 3-position lever, 210 / 55 mm, hardware: 25,0 x 8mm, custom tune  &lt;/br&gt; &lt;b&gt; &lt;b&gt; Pārslēdzēju rokturi &lt;/b&gt; &lt;/b&gt; - SRAM NX Eagle  &lt;/br&gt; &lt;b&gt; Aizmugurējais pārslēdzējs &lt;/b&gt; - SRAM NX, 12-speed &lt;/br&gt; &lt;b&gt; Kasete &lt;/b&gt; - SRAM PG-1230 Eagle, 10-50T&lt;/br&gt; &lt;b&gt; Klaņi &lt;/b&gt; - SRAM Stylo 6K, 32T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FOCUS Race SL &lt;/br&gt; &lt;b&gt; Stute &lt;/b&gt; - BBB, Aluminum, 27,2 mm &lt;/br&gt; &lt;b&gt; &lt;b&gt; Bremzes &lt;/b&gt; &lt;/b&gt; - SRAM Level TL, 180 mm / 160 mm &lt;/br&gt; &lt;b&gt; Rati &lt;/b&gt; - DT Swiss M1900, 622-25 &lt;/br&gt; &lt;b&gt; Riepas &lt;/b&gt; - Schwalbe Racing Ralph Performance 2.25 / Schwalbe Racing Ray Performance 2.25</t>
  </si>
  <si>
    <t>&lt;b&gt; Rāmis &lt;/b&gt;(6 gadu garantija) - Carbon frame, 100 mm F.O.L.D. kinematic, PF30 BB, 148x12 mm   through axle, internal cable routing, Post Mount 160 mm &lt;/br&gt; &lt;b&gt; Dakša &lt;/b&gt; - Fox 32 Rhythm, sweep adjust, 15 mm QR, 120 mm travel &lt;/br&gt; &lt;b&gt; Amortizators &lt;/b&gt; - Fox Float DPS Performance, 3-position lever, 210 / 55 mm, hardware: 25,0 x 8mm, custom tune  &lt;/br&gt; &lt;b&gt; &lt;b&gt; Pārslēdzēju rokturi &lt;/b&gt; &lt;/b&gt; - SRAM NX Eagle  &lt;/br&gt; &lt;b&gt; Aizmugurējais pārslēdzējs &lt;/b&gt; - SRAM NX, 12-speed &lt;/br&gt; &lt;b&gt; Kasete &lt;/b&gt; - SRAM PG-1230 Eagle, 10-50T&lt;/br&gt; &lt;b&gt; Klaņi &lt;/b&gt; - SRAM Stylo 6K, 32T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FOCUS Race SL &lt;/br&gt; &lt;b&gt; Stute &lt;/b&gt; - BBB, Aluminum, 27,2 mm &lt;/br&gt; &lt;b&gt; &lt;b&gt; Bremzes &lt;/b&gt; &lt;/b&gt; - SRAM Level TL, 180 mm / 160 mm &lt;/br&gt; &lt;b&gt; Rati &lt;/b&gt; - DT Swiss M1900, 622-25 &lt;/br&gt; &lt;b&gt; Riepas &lt;/b&gt; - Schwalbe Racing Ralph Performance 2.25 / Schwalbe Racing Ray Performance 2.25</t>
  </si>
  <si>
    <t>&lt;b&gt; Rāmis &lt;/b&gt; (6 gadu garantija) - MAX technology Carbon frame, PF30 BB, 142x12 mm through axle, internal cable routing, Post Mount 160 mm &lt;/br&gt; &lt;b&gt; Dakša &lt;/b&gt; - FOX 32 Float SC Factory, 2-position remote w/ open mode, 15 x 110 mm QR, 100 mm travel &lt;/br&gt; &lt;b&gt; Pārslēdzēju rokturi &lt;/b&gt; - Shimano XTR 9100, 12-speed  &lt;/br&gt; &lt;b&gt; Aizmugurējais pārslēdzējs &lt;/b&gt; - Shimano XTR 9100, 12-speed &lt;/br&gt; &lt;b&gt; Kasete &lt;/b&gt; - Shimano XTR 9100. 12-speed, 10-51T &lt;/br&gt; &lt;b&gt; Klaņi &lt;/b&gt; - Shimano XTR 9100, 32T &lt;/br&gt; &lt;b&gt; Stūre &lt;/b&gt; - BBB, carbon, flatbar, 720mm, rise: 0mm, backsweep: 9° &lt;br&gt; &lt;b&gt; Iznesums &lt;/b&gt; - BBB Race, Aluminum, 31.8 mm &lt;/br&gt; &lt;b&gt; Stūres gultņi &lt;/b&gt; - Acros AiX-322 R1 &lt;/br&gt; &lt;b&gt; &lt;b&gt; Sēdeklis &lt;/b&gt; &lt;/b&gt; - Prologo Scratch X8, 7x9mm carbon rail &lt;/br&gt; &lt;b&gt; Stute &lt;/b&gt; - BBB, carbon, 27.2 mm &lt;/br&gt; &lt;b&gt; &lt;b&gt; Bremzes &lt;/b&gt; &lt;/b&gt; - Shimano XTR &lt;/br&gt; &lt;b&gt; Rati &lt;/b&gt; - DT Swiss XRC1200, 622-25  &lt;/br&gt; &lt;b&gt; Riepas &lt;/b&gt; - Schwalbe Racing Ralph Evo Addix Speed 2.25 / Schwalbe Racing Ray Evo Addix Speedgrip 2.25</t>
  </si>
  <si>
    <t>&lt;b&gt; Rāmis &lt;/b&gt; (6 gadu garantija) - Carbon frame, PF30 BB, 142x12 mm through axle, internal cable routing, Post Mount 160 mm &lt;/br&gt; &lt;b&gt; Dakša &lt;/b&gt; - Fox 32 Rhythm, sweep adjust, 15 mm QR, 100 mm travel &lt;/br&gt; &lt;b&gt; Pārslēdzēju rokturi &lt;/b&gt; - SRAM GX Eagle  &lt;/br&gt; &lt;b&gt; Aizmugurējais pārslēdzējs &lt;/b&gt; - SRAM GX &lt;/br&gt; &lt;b&gt; Kasete &lt;/b&gt; - SRAM GX Eagle &lt;/br&gt; &lt;b&gt; Klaņi &lt;/b&gt; - SRAM Stylo 6K, 32T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FOCUS Race SL &lt;/br&gt; &lt;b&gt; Stute &lt;/b&gt; - BBB, Aluminum, 27,2 mm &lt;/br&gt; &lt;b&gt; &lt;b&gt; Bremzes &lt;/b&gt; &lt;/b&gt; - SRAM Level TL, 180 mm / 160 mm &lt;/br&gt; &lt;b&gt; Rati &lt;/b&gt; - DT Swiss M1900, 622-25  &lt;/br&gt; &lt;b&gt; Riepas &lt;/b&gt; - Schwalbe Racing Ralph Performance 2.25</t>
  </si>
  <si>
    <t>&lt;b&gt; Rāmis &lt;/b&gt; (6 gadu garantija) - Carbon frame, PF30 BB, 142x12 mm through axle, internal cable routing, Post Mount 160 mm, RAVEN, carbon frame, PF30 BB, 142 mm dropouts, internal cable routing, PM 160 rear brake &lt;/br&gt; &lt;b&gt; Dakša &lt;/b&gt; - RockShox SID RL, 15 mm QR, Oneloc remote, 100mm travel &lt;/br&gt; &lt;b&gt; Pārslēdzēju rokturi &lt;/b&gt; - Shimano XT 8000  &lt;/br&gt; &lt;b&gt; Aizmugurējais pārslēdzējs &lt;/b&gt; - Shimano Deore XT 8000, 11-speed &lt;/br&gt; &lt;b&gt; Kasete &lt;/b&gt; - Shimano XT 8000, 11-46T, 11-speed &lt;/br&gt; &lt;b&gt; Klaņi &lt;/b&gt; - Shimano XT M8000, 36/26T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Prologo Scratch &lt;/br&gt; &lt;b&gt; Stute &lt;/b&gt; - BBB, carbon, 27.2 mm &lt;/br&gt; &lt;b&gt; &lt;b&gt; Bremzes &lt;/b&gt; &lt;/b&gt; - Shimano Deore XT M8000, 180 mm / 160 mm &lt;/br&gt; &lt;b&gt; Rati &lt;/b&gt; - Mavic Crossmax Light  &lt;/br&gt; &lt;b&gt; Riepas &lt;/b&gt; - Schwalbe Nobby Nic Evo Addix Speedgrip, 2.25“ / Schwalbe Racing Ray Performance 2.25</t>
  </si>
  <si>
    <t>&lt;b&gt; Rāmis &lt;/b&gt; (6 gadu garantija) - Carbon frame, PF30 BB, 142x12 mm through axle, internal cable routing, Post Mount 160 mm &lt;/br&gt; &lt;b&gt; Dakša &lt;/b&gt; - Fox 32 Rhythm, sweep adjust, 15 mm QR, 100 mm travel &lt;/br&gt; &lt;b&gt; Pārslēdzēju rokturi &lt;/b&gt; - Shimano SLX 7000  &lt;/br&gt; &lt;b&gt; Aizmugurējais pārslēdzējs &lt;/b&gt; - Shimano Deore XT 8000, 11-speed &lt;/br&gt; &lt;b&gt; Kasete &lt;/b&gt; - Shimano SLX 7000, 11-42T &lt;/br&gt; &lt;b&gt; Klaņi &lt;/b&gt; - Shimano XT M8000, 36 / 26T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FOCUS Race SL &lt;/br&gt; &lt;b&gt; Stute &lt;/b&gt; - BBB, Aluminum, 27,2 mm &lt;/br&gt; &lt;b&gt; &lt;b&gt; Bremzes &lt;/b&gt; &lt;/b&gt; - Shimano SLX BR-M7000, 180 mm / 160 mm &lt;/br&gt; &lt;b&gt; Rati &lt;/b&gt; - Rodi Viper 21, 27“ 584-21, 29“ 622-21, Novatec, 9 mm QR / 9 mm QR  &lt;/br&gt; &lt;b&gt; Riepas &lt;/b&gt; - Schwalbe Racing Ralph Performance 2.25</t>
  </si>
  <si>
    <t>&lt;b&gt; Rāmis &lt;/b&gt; (6 gadu garantija) - Carbon frame, PF30 BB, 142x12 mm through axle, internal cable routing, Post Mount 160 mm &lt;/br&gt; &lt;b&gt; Dakša &lt;/b&gt; - RockShox Judy Gold, OneLoc, 15x100 mm &lt;/br&gt; &lt;b&gt; Pārslēdzēju rokturi &lt;/b&gt; - Sram NX Eagle  &lt;/br&gt; &lt;b&gt; Aizmugurējais pārslēdzējs &lt;/b&gt; - Sram NX, 12-speed &lt;/br&gt; &lt;b&gt; Kasete &lt;/b&gt; - Sram PG-1230 Eagle, 10-50T &lt;/br&gt; &lt;b&gt; Klaņi &lt;/b&gt; - Sram NX Eagle DUB, 32T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FOCUS Race SL &lt;/br&gt; &lt;b&gt; Stute &lt;/b&gt; - BBB, Aluminum, 27,2 mm &lt;/br&gt; &lt;b&gt; &lt;b&gt; Bremzes &lt;/b&gt; &lt;/b&gt; - Magura MT2 Plus, 160 mm / 160 mm &lt;/br&gt; &lt;b&gt; Rati &lt;/b&gt; - Rodi Viper 21, 27“ 584-21, 29“ 622-21, Novatec, 142x12 mm / 110x15 mm  &lt;/br&gt; &lt;b&gt; Riepas &lt;/b&gt; - Schwalbe Racing Ralph Performance 2.25</t>
  </si>
  <si>
    <t>&lt;b&gt; Rāmis &lt;/b&gt; (6 gadu garantija) - F.I.T. Technology Carbon frame, 148x12 mm through axle, internal cable routing, Post Mount 160 mm &lt;/br&gt; &lt;b&gt; Dakša &lt;/b&gt; - RockShox SID RL, 15 mm QR, Oneloc remote, 100mm travel &lt;/br&gt; &lt;b&gt; Motors &lt;/b&gt; - FAZUA evation, 60 Nm, 250 W &lt;/br&gt; &lt;b&gt; Baterija &lt;/b&gt; - FAZUA evation, 250 Wh, removeable &lt;/br&gt; &lt;b&gt; Displejs &lt;/b&gt; - FAZUA evation 1.0 remote  &lt;/br&gt; &lt;b&gt; Pārslēdzēju rokturi &lt;/b&gt; - Shimano XT 8000  &lt;/br&gt; &lt;b&gt; Aizmugurējais pārslēdzējs &lt;/b&gt; - Shimano Deore XT 8000, 11-speed &lt;/br&gt; &lt;b&gt; Kasete &lt;/b&gt; - Shimano XT 8000, 11-46T, 11-speed &lt;/br&gt; &lt;b&gt; Klaņi &lt;/b&gt; - FSA Hollow Carbon, direct mount &lt;/br&gt; &lt;b&gt; Stūre &lt;/b&gt; - BBB, carbon, flatbar, 720mm, rise: 0mm, backsweep: 9° &lt;br&gt; &lt;b&gt; Iznesums &lt;/b&gt; - BBB Race, Aluminum, 31.8 mm &lt;/br&gt; &lt;b&gt; Stūres gultņi &lt;/b&gt; - Acros AiX-322 R1 &lt;/br&gt; &lt;b&gt; &lt;b&gt; Sēdeklis &lt;/b&gt; &lt;/b&gt; - Prologo Scratch X8, 7x9mm carbon rail &lt;/br&gt; &lt;b&gt; Stute &lt;/b&gt; - BBB, carbon, 27.2 mm &lt;/br&gt; &lt;b&gt; &lt;b&gt; Bremzes &lt;/b&gt; &lt;/b&gt; - Shimano Deore XT M8000, 180 mm / 160 mm &lt;/br&gt; &lt;b&gt; Rati &lt;/b&gt; - DT Swiss M1650, 622-25, 148x12 mm / 110x15 mm  &lt;/br&gt; &lt;b&gt; Riepas &lt;/b&gt; - Schwalbe Racing Ralph Evo Addix Speed 2.25 / Schwalbe Racing Ray Evo Addix Speedgrip 2.25.</t>
  </si>
  <si>
    <t>&lt;b&gt; Rāmis &lt;/b&gt; (6 gadu garantija) - F.I.T. Technology Carbon frame, 148x12 mm through axle, internal cable routing, Post Mount 160 mm &lt;/br&gt; &lt;b&gt; Dakša &lt;/b&gt; - FOX 32 Rhythm, 2-position remote, 110x15 mm QR, 100 mm travel &lt;/br&gt; &lt;b&gt; Motors &lt;/b&gt; - FAZUA evation, 60 Nm, 250 W &lt;/br&gt; &lt;b&gt; Baterija &lt;/b&gt; - FAZUA evation, 250 Wh, removeable &lt;/br&gt; &lt;b&gt; Displejs &lt;/b&gt; - FAZUA evation 1.0 remote  &lt;/br&gt; &lt;b&gt; Pārslēdzēju rokturi &lt;/b&gt; - Shimano SLX 7000  &lt;/br&gt; &lt;b&gt; Aizmugurējais pārslēdzējs &lt;/b&gt; - Shimano Deore XT 8000, 11-speed &lt;/br&gt; &lt;b&gt; Kasete &lt;/b&gt; - Shimano SLX 11S, 11-46T &lt;/br&gt; &lt;b&gt; Klaņi &lt;/b&gt; - FSA Alu &lt;/br&gt; &lt;b&gt; Stūre &lt;/b&gt; - BBB, Aluminum, flatbar, 720mm, rise: 0mm, backsweep: 9° &lt;br&gt; &lt;b&gt; Iznesums &lt;/b&gt; - BBB Race, Aluminum, 31.8 mm &lt;/br&gt; &lt;b&gt; Stūres gultņi &lt;/b&gt; - Acros AiX-322 R1 &lt;/br&gt; &lt;b&gt; &lt;b&gt; Sēdeklis &lt;/b&gt; &lt;/b&gt; - Prologo Scratch X8 &lt;/br&gt; &lt;b&gt; Stute &lt;/b&gt; - BBB, carbon, 27.2 mm &lt;/br&gt; &lt;b&gt; &lt;b&gt; Bremzes &lt;/b&gt; &lt;/b&gt; - Shimano SLX BR-M7000, 180 mm / 160 mm &lt;/br&gt; &lt;b&gt; Rati &lt;/b&gt; - Rodi Ready 27, 622-27, Novatec, 148x12 mm / 110x15 mm  &lt;/br&gt; &lt;b&gt; Riepas &lt;/b&gt; - Schwalbe Nobby Nic Evo Addix Speedgrip, 2.25 / Schwalbe Racing Ray Performance 2.25</t>
  </si>
  <si>
    <t>&lt;b&gt; Rāmis &lt;/b&gt; - 6061 Aluminum, BSA BB, international Disc brake standard &lt;/br&gt; &lt;b&gt; Dakša &lt;/b&gt; - SR Suntour XCM RL, 9mm QR &lt;/br&gt; &lt;b&gt; Pārslēdzēju rokturi &lt;/b&gt; - Shimano Altus M2000  &lt;/br&gt; &lt;b&gt; Aizmugurējais pārslēdzējs &lt;/b&gt; - Shimano Altus M2000 &lt;/br&gt; &lt;b&gt; Kasete &lt;/b&gt; - Shimano HG-200, 11-36T &lt;/br&gt; &lt;b&gt; Klaņi &lt;/b&gt; - Samox AF-38, 34T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27“ 584-21, Shimano TX-505 CL, 9 mm QR / 9 mm QR  &lt;/br&gt; &lt;b&gt; Riepas &lt;/b&gt; - Schwalbe Rapid Rob 2.25“</t>
  </si>
  <si>
    <t>&lt;b&gt; Rāmis &lt;/b&gt; - 6061 Aluminum, BSA BB, international Disc brake standard &lt;/br&gt; &lt;b&gt; Dakša &lt;/b&gt; - SR Suntour XCM RL, 9mm QR &lt;/br&gt; &lt;b&gt; Pārslēdzēju rokturi &lt;/b&gt; - Shimano Altus M2000  &lt;/br&gt; &lt;b&gt; Aizmugurējais pārslēdzējs &lt;/b&gt; - Shimano Altus M2000 &lt;/br&gt; &lt;b&gt; Kasete &lt;/b&gt; - Shimano HG-200, 11-36T &lt;/br&gt; &lt;b&gt; Klaņi &lt;/b&gt; - Samox AF-38, 34T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29" (622-21), Shimano TX-505 CL, 9 mm QR / 9 mm QR  &lt;/br&gt; &lt;b&gt; Riepas &lt;/b&gt; - Schwalbe Rapid Rob 2.25“</t>
  </si>
  <si>
    <t>&lt;b&gt; Rāmis &lt;/b&gt; - 6061 Aluminum, BSA BB, 142mm, Post Mount 160mm &lt;/br&gt; &lt;b&gt; Dakša &lt;/b&gt; - RockShox Sektor RL, 110x15 mm QR, 100 mm travel &lt;/br&gt; &lt;b&gt; Pārslēdzēju rokturi &lt;/b&gt; - Shimano SLX 7000  &lt;/br&gt; &lt;b&gt; Aizmugurējais pārslēdzējs &lt;/b&gt; - Shimano SLX 7000, 11-speed &lt;/br&gt; &lt;b&gt; Kasete &lt;/b&gt; - Shimano SLX 7000, 11-42T &lt;/br&gt; &lt;b&gt; Klaņi &lt;/b&gt; - Shimano SLX M7000, 38 / 28T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Race SL &lt;/br&gt; &lt;b&gt; Stute &lt;/b&gt; - Sport Components SP-DC1, 27.2x350 mm &lt;/br&gt; &lt;b&gt; &lt;b&gt; Bremzes &lt;/b&gt; &lt;/b&gt; - Magura MT2, 160mm / 160 mm &lt;/br&gt; &lt;b&gt; Rati &lt;/b&gt; - Shimano WH-MT500, 27.5“ 584-30, 9 mm QR / 9 mm QR  &lt;/br&gt; &lt;b&gt; Riepas &lt;/b&gt; - Schwalbe Rapid Rob 2.1</t>
  </si>
  <si>
    <t>&lt;b&gt; Rāmis &lt;/b&gt; - 6061 Aluminum, BSA BB, international disc brake standard &lt;/br&gt; &lt;b&gt; Dakša &lt;/b&gt; - RockShox Recon RL, 100x15 mm QR, 100 mm travel &lt;/br&gt; &lt;b&gt; Pārslēdzēju rokturi &lt;/b&gt; - Shimano SLX 7000  &lt;/br&gt; &lt;b&gt; Aizmugurējais pārslēdzējs &lt;/b&gt; - Shimano Deore XT 8000, 11-speed &lt;/br&gt; &lt;b&gt; Kasete &lt;/b&gt; - Shimano SLX 7000, 11-42T &lt;/br&gt; &lt;b&gt; Klaņi &lt;/b&gt; - Shimano MT600, 36/26T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29“ 622-21, Shimano TX-505 CL, 9 mm QR / 9 mm QR  &lt;/br&gt; &lt;b&gt; Riepas &lt;/b&gt; - Schwalbe Rapid Rob 2.1</t>
  </si>
  <si>
    <t>&lt;b&gt; Rāmis &lt;/b&gt; - 6061 Aluminum, BSA BB, international disc brake standard &lt;/br&gt; &lt;b&gt; Dakša &lt;/b&gt; - RockShox Recon RL, 100x15 mm QR, 100 mm travel &lt;/br&gt; &lt;b&gt; Pārslēdzēju rokturi &lt;/b&gt; - Shimano SLX 7000  &lt;/br&gt; &lt;b&gt; Aizmugurējais pārslēdzējs &lt;/b&gt; - Shimano Deore XT 8000, 11-speed &lt;/br&gt; &lt;b&gt; Kasete &lt;/b&gt; - Shimano SLX 7000, 11-42T &lt;/br&gt; &lt;b&gt; Klaņi &lt;/b&gt; - Shimano MT600, 36/26T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29“ 622-21, Shimano TX-505 CL, 9 m QR / 9 mm QR  &lt;/br&gt; &lt;b&gt; Riepas &lt;/b&gt; - Schwalbe Rapid Rob 2.1</t>
  </si>
  <si>
    <t>&lt;b&gt; Rāmis &lt;/b&gt; - 6061 Aluminum, BSA BB, international disc brake standard &lt;/br&gt; &lt;b&gt; Dakša &lt;/b&gt; - RockShox Recon RL, 100x15 mm QR, 100 mm travel &lt;/br&gt; &lt;b&gt; Pārslēdzēju rokturi &lt;/b&gt; - Shimano SLX 7000  &lt;/br&gt; &lt;b&gt; Aizmugurējais pārslēdzējs &lt;/b&gt; - Shimano Deore XT 8000, 11-speed &lt;/br&gt; &lt;b&gt; Kasete &lt;/b&gt; - Shimano SLX 7000, 11-42T &lt;/br&gt; &lt;b&gt; Klaņi &lt;/b&gt; - Shimano MT600, 36/26T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27“ 584-21, Shimano TX-505 CL, 9 mm QR / 9 mm QR  &lt;/br&gt; &lt;b&gt; Riepas &lt;/b&gt; - Schwalbe Rapid Rob 2.1</t>
  </si>
  <si>
    <t>&lt;b&gt; Rāmis &lt;/b&gt; - 6061 Aluminum, BSA BB, international disc brake standard &lt;/br&gt; &lt;b&gt; Dakša &lt;/b&gt; - SR Suntour XCM RL, 9 mm QR &lt;/br&gt; &lt;b&gt; Pārslēdzēju rokturi &lt;/b&gt; - Shimano Altus M2000  &lt;/br&gt; &lt;b&gt; Aizmugurējais pārslēdzējs &lt;/b&gt; - Shimano Deore 592, 9-speed &lt;/br&gt; &lt;b&gt; Kasete &lt;/b&gt; - Shimano HG200, 11-36T &lt;/br&gt; &lt;b&gt; Klaņi &lt;/b&gt; - Shimano MT100, 40 / 30 / 22T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180 mm / 160 mm &lt;/br&gt; &lt;b&gt; Rati &lt;/b&gt; - Rodi Viper 21, 29“ 622-21, Shimano TX-505 CL, 9 mm QR / 9 mm QR  &lt;/br&gt; &lt;b&gt; Riepas &lt;/b&gt; - Schwalbe Rapid Rob 2.1</t>
  </si>
  <si>
    <t>&lt;b&gt; Rāmis &lt;/b&gt; - 6061 Aluminum, BSA BB, international disc brake standard &lt;/br&gt; &lt;b&gt; Dakša &lt;/b&gt; - SR Suntour XCM RL, 9 mm QR &lt;/br&gt; &lt;b&gt; Pārslēdzēju rokturi &lt;/b&gt; - Shimano Altus M2000  &lt;/br&gt; &lt;b&gt; Aizmugurējais pārslēdzējs &lt;/b&gt; - Shimano Deore 592, 9-speed &lt;/br&gt; &lt;b&gt; Kasete &lt;/b&gt; - Shimano HG200, 11-36T &lt;/br&gt; &lt;b&gt; Klaņi &lt;/b&gt; - Shimano MT100, 40 / 30 / 22T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180 mm / 160 mm &lt;/br&gt; &lt;b&gt; Rati &lt;/b&gt; - Rodi Viper 21, 29“ 622-21, Shimano TX-505 CL,9 mm QR / 9 mm QR  &lt;/br&gt; &lt;b&gt; Riepas &lt;/b&gt; - Schwalbe Rapid Rob 2.1</t>
  </si>
  <si>
    <t>&lt;b&gt; Rāmis &lt;/b&gt; - 6061 Aluminum, BSA BB, international disc brake standard &lt;/br&gt; &lt;b&gt; Dakša &lt;/b&gt; - SR Suntour XCM RL, 9 mm QR &lt;/br&gt; &lt;b&gt; Pārslēdzēju rokturi &lt;/b&gt; - Shimano Altus M2000  &lt;/br&gt; &lt;b&gt; Aizmugurējais pārslēdzējs &lt;/b&gt; - Shimano Deore 592, 9-speed &lt;/br&gt; &lt;b&gt; Kasete &lt;/b&gt; - Shimano HG200, 11-36T &lt;/br&gt; &lt;b&gt; Klaņi &lt;/b&gt; - Shimano MT100, 40 / 30 / 22T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180 mm / 160 mm &lt;/br&gt; &lt;b&gt; Rati &lt;/b&gt; - Rodi Viper 21, 27“ 584-21, Shimano TX-505 CL, 9 mm QR / 9 mm QR  &lt;/br&gt; &lt;b&gt; Riepas &lt;/b&gt; - Schwalbe Rapid Rob 2.1</t>
  </si>
  <si>
    <t>&lt;b&gt; Rāmis &lt;/b&gt; - 6061 Aluminum, BSA BB, international disc brake standard &lt;/br&gt; &lt;b&gt; Dakša &lt;/b&gt; - RockShox 30 Silver TK, 9 mm QR &lt;/br&gt; &lt;b&gt; Pārslēdzēju rokturi &lt;/b&gt; - Shimano Deore 6000  &lt;/br&gt; &lt;b&gt; Aizmugurējais pārslēdzējs &lt;/b&gt; - Shimano Deore XT 781, 10-speed &lt;/br&gt; &lt;b&gt; Kasete &lt;/b&gt; - Shimano HG50, 11-36T &lt;/br&gt; &lt;b&gt; Klaņi &lt;/b&gt; - Shimano MT500, 36 / 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622-21, Shimano TX-505 CL, 9 mm QR / 9 mm QR  &lt;/br&gt; &lt;b&gt; Riepas &lt;/b&gt; - Schwalbe Rapid Rob 2.1</t>
  </si>
  <si>
    <t>&lt;b&gt; Rāmis &lt;/b&gt; - 6061 Aluminum, BSA BB, international disc brake standard &lt;/br&gt; &lt;b&gt; Dakša &lt;/b&gt; - RockShox 30 Silver TK, 9 mm QR &lt;/br&gt; &lt;b&gt; Pārslēdzēju rokturi &lt;/b&gt; - Shimano Deore 6000  &lt;/br&gt; &lt;b&gt; Aizmugurējais pārslēdzējs &lt;/b&gt; - Shimano Deore XT 781, 10-speed &lt;/br&gt; &lt;b&gt; Kasete &lt;/b&gt; - Shimano HG50, 11-36T &lt;/br&gt; &lt;b&gt; Klaņi &lt;/b&gt; - Shimano MT500, 36 / 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-Sport Components SP-DC1, 27.2x350 mm &lt;/br&gt; &lt;b&gt; &lt;b&gt; Bremzes &lt;/b&gt; &lt;/b&gt; - Shimano BR-MT200, 160 mm / 160mm  &lt;/br&gt; &lt;b&gt; Rati &lt;/b&gt; - Rodi Viper 21, 27“ 584-21, Shimano TX-505 CL, 9 mm QR / 9 mm QR  &lt;/br&gt; &lt;b&gt; Riepas &lt;/b&gt; - Schwalbe Rapid Rob 2.1</t>
  </si>
  <si>
    <t>&lt;b&gt; Rāmis &lt;/b&gt; - 6061 Aluminum, BSA BB, international disc brake standard &lt;/br&gt; &lt;b&gt; Dakša &lt;/b&gt; - RockShox 30 Silver TK, 9 mm QR &lt;/br&gt; &lt;b&gt; Pārslēdzēju rokturi &lt;/b&gt; - Shimano Deore 6000  &lt;/br&gt; &lt;b&gt; Aizmugurējais pārslēdzējs &lt;/b&gt; - Shimano Deore XT 781, 10-speed &lt;/br&gt; &lt;b&gt; Kasete &lt;/b&gt; - Shimano HG50, 11-36T &lt;/br&gt; &lt;b&gt; Klaņi &lt;/b&gt; - Shimano MT500, 36 / 26T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27“ 584-21, Shimano TX-505 CL, 9 mm QR / 9 mm QR  &lt;/br&gt; &lt;b&gt; Riepas &lt;/b&gt; - Schwalbe Rapid Rob 2.1</t>
  </si>
  <si>
    <t>&lt;b&gt; Rāmis &lt;/b&gt; - 6061 Aluminum, BSA BB, international disc brake standard &lt;/br&gt; &lt;b&gt; Dakša &lt;/b&gt; - SR Suntour XCT DS, 100 mm travel &lt;/br&gt; &lt;b&gt; Pārslēdzēju rokturi &lt;/b&gt; - Shimano ST-EF505  &lt;/br&gt; &lt;b&gt; Aizmugurējais pārslēdzējs &lt;/b&gt; - Shimano Acera 360,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622-21, Shimano TX-505 CL, 9 mm QR / 9 mm QR  &lt;/br&gt; &lt;b&gt; Riepas &lt;/b&gt; - Impac Ridgepac 2.1 &lt;/br&gt; &lt;b&gt; Dubļu sargi &lt;/b&gt; - Hebie Viper 64 mm &lt;/br&gt; &lt;b&gt; Priekšējais lukturis &lt;/b&gt; - Axa Blueline 30 Lux &lt;/br&gt; &lt;b&gt; Aizmugurējais lukturis &lt;/b&gt; - Büchel Beetle &lt;/br&gt; &lt;b&gt; Atbalsta kājiņa &lt;/b&gt; - Ursus Queen, Rear stand</t>
  </si>
  <si>
    <t>&lt;b&gt; Rāmis &lt;/b&gt; - 6061 Aluminum, BSA BB, international disc brake standard &lt;/br&gt; &lt;b&gt; Dakša &lt;/b&gt; - SR Suntour XCT DS, 100 mm travel &lt;/br&gt; &lt;b&gt; Pārslēdzēju rokturi &lt;/b&gt; - Shimano ST-EF505  &lt;/br&gt; &lt;b&gt; Aizmugurējais pārslēdzējs &lt;/b&gt; - Shimano Acera 360,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27“ 584-21, Shimano TX-505 CL, 9 mm QR / 9 mm QR  &lt;/br&gt; &lt;b&gt; Riepas &lt;/b&gt; - Impac Ridgepac 2.1 &lt;/br&gt; &lt;b&gt; Dubļu sargi &lt;/b&gt; - Hebie Viper 64 mm &lt;/br&gt; &lt;b&gt; Priekšējais lukturis &lt;/b&gt; - Axa Blueline 30 Lux &lt;/br&gt; &lt;b&gt; Aizmugurējais lukturis &lt;/b&gt; - Büchel Beetle &lt;/br&gt; &lt;b&gt; Atbalsta kājiņa &lt;/b&gt; - Ursus Queen, Rear stand</t>
  </si>
  <si>
    <t>&lt;b&gt; Rāmis &lt;/b&gt; - 6061 Aluminum, BSA BB, international disc brake standard &lt;/br&gt; &lt;b&gt; Dakša &lt;/b&gt; - SR Suntour XCT HLO DS, 9 mm QR, coil spring, 100 mm travel  &lt;/br&gt; &lt;b&gt; Pārslēdzēju rokturi &lt;/b&gt; - Shimano ST-EF505  &lt;/br&gt; &lt;b&gt; Aizmugurējais pārslēdzējs &lt;/b&gt; - Shimano Acera 360,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622-21, Shimano TX-505 CL, 9 mm QR / 9 mm QR  &lt;/br&gt; &lt;b&gt; Riepas &lt;/b&gt; - Schwalbe Rapid Rob 2.1</t>
  </si>
  <si>
    <t>&lt;b&gt; Rāmis &lt;/b&gt; - 6061 Aluminum, BSA BB, international disc brake standard &lt;/br&gt; &lt;b&gt; Dakša &lt;/b&gt; - SR Suntour XCT HLO DS, 9 mm QR, coil spring, 100 mm travel  &lt;/br&gt; &lt;b&gt; Pārslēdzēju rokturi &lt;/b&gt; - Shimano ST-EF505  &lt;/br&gt; &lt;b&gt; Aizmugurējais pārslēdzējs &lt;/b&gt; - Shimano Acera 360,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584-21, Shimano TX-505 CL, 9 mm QR / 9 mm QR  &lt;/br&gt; &lt;b&gt; Riepas &lt;/b&gt; - Schwalbe Rapid Rob 2.1</t>
  </si>
  <si>
    <t>&lt;b&gt; Rāmis &lt;/b&gt; - 6061 Aluminum, BSA BB, international disc brake standard &lt;/br&gt; &lt;b&gt; Dakša &lt;/b&gt; - SR Suntour XCT HLO DS, 9 mm QR, coil spring, 100 mm travel  &lt;/br&gt; &lt;b&gt; Pārslēdzēju rokturi &lt;/b&gt; - Shimano ST-EF505  &lt;/br&gt; &lt;b&gt; Aizmugurējais pārslēdzējs &lt;/b&gt; - Shimano Acera 360,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27“ 584-21, Shimano TX-505 CL, 9 mm QR / 9 mm QR  &lt;/br&gt; &lt;b&gt; Riepas &lt;/b&gt; - Schwalbe Rapid Rob 2.1</t>
  </si>
  <si>
    <t>&lt;b&gt; Rāmis &lt;/b&gt; - 6061 Aluminum, BSA BB, international disc brake standard &lt;/br&gt; &lt;b&gt; Dakša &lt;/b&gt; - SR Suntour XCT DS, 100 mm travel  &lt;/br&gt; &lt;b&gt; Pārslēdzēju rokturi &lt;/b&gt; - Shimano ST-EF505  &lt;/br&gt; &lt;b&gt; Aizmugurējais pārslēdzējs &lt;/b&gt; - Shimano TX800,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622-21, Shimano TX-505 CL, 9 mm QR / 9 mm QR  &lt;/br&gt; &lt;b&gt; Riepas &lt;/b&gt; - Impac Ridgepac 2.1</t>
  </si>
  <si>
    <t>&lt;b&gt; Rāmis &lt;/b&gt; - 6061 Aluminum, BSA BB, international disc brake standard &lt;/br&gt; &lt;b&gt; Dakša &lt;/b&gt; - SR Suntour XCT DS, 100 mm travel  &lt;/br&gt; &lt;b&gt; Pārslēdzēju rokturi &lt;/b&gt; - Shimano ST-EF505  &lt;/br&gt; &lt;b&gt; Aizmugurējais pārslēdzējs &lt;/b&gt; - Shimano TX800,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27“ 584-21, Shimano TX-505 CL, 9 mm QR / 9 mm QR  &lt;/br&gt; &lt;b&gt; Riepas &lt;/b&gt; - Impac Ridgepac 2.1</t>
  </si>
  <si>
    <t>&lt;b&gt; Rāmis &lt;/b&gt; - 6061 Aluminum, BSA BB, international disc brake standard &lt;/br&gt; &lt;b&gt; Dakša &lt;/b&gt; - SR Suntour XCT DS, 100 mm travel  &lt;/br&gt; &lt;b&gt; Pārslēdzēju rokturi &lt;/b&gt; - Shimano ST-EF505  &lt;/br&gt; &lt;b&gt; Aizmugurējais pārslēdzējs &lt;/b&gt; - Shimano TX800, 8-speed &lt;/br&gt; &lt;b&gt; Kasete &lt;/b&gt; - Shimano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 &lt;/br&gt; &lt;b&gt; Rati &lt;/b&gt; - Rodi Viper 21, 29“ 584-21, Shimano TX-505 CL, 9 mm QR / 9 mm QR  &lt;/br&gt; &lt;b&gt; Riepas &lt;/b&gt; - Impac Ridgepac 2.1</t>
  </si>
  <si>
    <t>&lt;b&gt; Rāmis &lt;/b&gt; - 6061 Aluminum, BSA BB, international disc brake standard &lt;/br&gt; &lt;b&gt; Dakša &lt;/b&gt; - SR Suntour XCT DS, 100 mm travel  &lt;/br&gt; &lt;b&gt; Pārslēdzēju rokturi &lt;/b&gt; - Shimano ST-EF505  &lt;/br&gt; &lt;b&gt; Aizmugurējais pārslēdzējs &lt;/b&gt; - Shimano TY300, 7-speed &lt;/br&gt; &lt;b&gt; Kasete &lt;/b&gt; -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BR-M375, 160 mm / 160 mm  &lt;/br&gt; &lt;b&gt; Rati &lt;/b&gt; - Schürmann Yak 21 Disc, 29“ 622-21, Shimano TX-505 CL, 9 mm QR / 9 mm QR  &lt;/br&gt; &lt;b&gt; Riepas &lt;/b&gt; - Impac Ridgepac 2.1 &lt;/br&gt; &lt;b&gt; Dubļu sargi &lt;/b&gt; - Hebie Viper 64 mm &lt;/br&gt; &lt;b&gt; Priekšējais lukturis &lt;/b&gt; - Axa Blueline 30 Lux &lt;/br&gt; &lt;b&gt; Aizmugurējais lukturis &lt;/b&gt; - Büchel Beetle &lt;/br&gt; &lt;b&gt; Atbalsta kājiņa &lt;/b&gt; - Ursus Queen, Rear stand</t>
  </si>
  <si>
    <t>&lt;b&gt; Rāmis &lt;/b&gt; - 6061 Aluminum, BSA BB, international disc brake standard &lt;/br&gt; &lt;b&gt; Dakša &lt;/b&gt; - SR Suntour XCT DS, 100 mm travel  &lt;/br&gt; &lt;b&gt; Pārslēdzēju rokturi &lt;/b&gt; - Shimano ST-EF505  &lt;/br&gt; &lt;b&gt; Aizmugurējais pārslēdzējs &lt;/b&gt; - Shimano TY300, 7-speed &lt;/br&gt; &lt;b&gt; Kasete &lt;/b&gt; - Shimano HG-200, 12-32T &lt;/br&gt; &lt;b&gt; Klaņi &lt;/b&gt; - Shimano FC-TY301, SQ, 42 / 34 / 24T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BR-M375, 160 mm / 160 mm  &lt;/br&gt; &lt;b&gt; Rati &lt;/b&gt; - Schürmann Yak 21 Disc, 27“ 584-21, Shimano TX-505 CL, 9 mm QR / 9 mm QR  &lt;/br&gt; &lt;b&gt; Riepas &lt;/b&gt; - Impac Ridgepac 2.1 &lt;/br&gt; &lt;b&gt; Dubļu sargi &lt;/b&gt; - Hebie Viper 64 mm &lt;/br&gt; &lt;b&gt; Priekšējais lukturis &lt;/b&gt; - Axa Blueline 30 Lux &lt;/br&gt; &lt;b&gt; Aizmugurējais lukturis &lt;/b&gt; - Büchel Beetle &lt;/br&gt; &lt;b&gt; Atbalsta kājiņa &lt;/b&gt; - Ursus Queen, Rear stand</t>
  </si>
  <si>
    <t>&lt;b&gt; Rāmis &lt;/b&gt; (6 gadu garantija) - Carbon, Disc, PF30 BB, 142x12 mm through axle, R.A.T. Evo technology, flat mount 140 mm, internal brake &amp; gear cable routing, Mares Disc, Carbon &lt;/br&gt; &lt;b&gt; Dakša &lt;/b&gt; - Carbon, Disc, 100x12 mm R.A.T. through axle, R.A.T. Evo Technology, flat mount 140 mm, internal brake cable routing  &lt;/br&gt; &lt;b&gt; Pārslēdzēju rokturi &lt;/b&gt; - SRAM Force 1x  &lt;/br&gt; &lt;b&gt; Aizmugurējais pārslēdzējs &lt;/b&gt; - FO19SRAMFORCE &lt;/br&gt; &lt;b&gt; Kasete &lt;/b&gt; - SRAM PG-1170, 11-32T &lt;/br&gt; &lt;b&gt; Klaņi &lt;/b&gt; - SRAM Force 1, 42T &lt;/br&gt; &lt;b&gt; Stūre &lt;/b&gt; - BBB Deluxe, Aluminum, drop: 125mm, reach: 70mm &lt;br&gt; &lt;b&gt; Iznesums &lt;/b&gt; - BBB Deluxe, Aluminum, 31.8mm, +/- 7 degree &lt;/br&gt; &lt;b&gt; Stūres gultņi &lt;/b&gt; - 1-1/8“, tapered, IS 47/33 &lt;/br&gt; &lt;b&gt; &lt;b&gt; Sēdeklis &lt;/b&gt; &lt;/b&gt; - Prologo Scratch &lt;/br&gt; &lt;b&gt; Stute &lt;/b&gt; - BBB CPX Plus, Carbon, 27,2mm, 350mm, set-back: 20mm &lt;/br&gt; &lt;b&gt; &lt;b&gt; Bremzes &lt;/b&gt; &lt;/b&gt; - SRAM Force hydraulic Disc, 160 / 160 mm  &lt;/br&gt; &lt;b&gt; Rati &lt;/b&gt; - DT Swiss C1800 SPLINE DB  &lt;/br&gt; &lt;b&gt; Riepas &lt;/b&gt; - Continental Cyclo-X King, 700 x 35C, Folding</t>
  </si>
  <si>
    <t>&lt;b&gt; Rāmis &lt;/b&gt; (6 gadu garantija) - Carbon, disc, PF30 BB, 142x12 mm through axle, RAT Evo technology, flat mount 140 mm, internal brake &amp; gear cable routing, Mares Disc, carbon &lt;/br&gt; &lt;b&gt; Dakša &lt;/b&gt; - Carbon, disc, 100x12 mm RAT through axle, RAT Evo Technology, flat mount 140 mm, internal brake cable routing  &lt;/br&gt; &lt;b&gt; Pārslēdzēju rokturi &lt;/b&gt; - Shimano Ultegra R8020  &lt;/br&gt; &lt;b&gt; Aizmugurējais pārslēdzējs &lt;/b&gt; - Shimano Ultegra R8000 &lt;/br&gt; &lt;b&gt; Kasete &lt;/b&gt; - Shimano R8000, 11-32T &lt;/br&gt; &lt;b&gt; Klaņi &lt;/b&gt; - Shimano Ultegra R8000, 46/36T &lt;/br&gt; &lt;b&gt; Stūre &lt;/b&gt; - BBB Deluxe, Aluminium, drop: 125mm, reach: 70mm &lt;br&gt; &lt;b&gt; Iznesums &lt;/b&gt; - BBB Deluxe, aluminium, 31.8mm, +/- 7 degree &lt;/br&gt; &lt;b&gt; Stūres gultņi &lt;/b&gt; - 1-1/8“, tapered, IS 47/33 &lt;/br&gt; &lt;b&gt; &lt;b&gt; Sēdeklis &lt;/b&gt; &lt;/b&gt; - Prologo Scratch &lt;/br&gt; &lt;b&gt; Stute &lt;/b&gt; - BBB CPX Plus, Carbon, 27,2mm, 350mm, set-back: 20mm &lt;/br&gt; &lt;b&gt; &lt;b&gt; Bremzes &lt;/b&gt; &lt;/b&gt; - Shimano Ultegra R8020 hydraulic disc, 160 / 160 mm  &lt;/br&gt; &lt;b&gt; Rati &lt;/b&gt; - Novatec N30, disc center-lock, aluminium, 100x12 / 142x12 mm, 20 mm inner rim width  &lt;/br&gt; &lt;b&gt; Riepas &lt;/b&gt; - Continental Cyclo-X King, 700 x 35C, Folding</t>
  </si>
  <si>
    <t>&lt;b&gt; Rāmis &lt;/b&gt; (6 gadu garantija) - Carbon, Disc, PF30 BB, 142x12 mm through axle, R.A.T. Evo technology, flat mount 140 mm, internal brake &amp; gear cable routing, Mares Disc, Carbon &lt;/br&gt; &lt;b&gt; Dakša &lt;/b&gt; - Carbon, Disc, 100x12 mm R.A.T. through axle, R.A.T. Evo Technology, flat mount 140 mm, internal brake cable routing  &lt;/br&gt; &lt;b&gt; Pārslēdzēju rokturi &lt;/b&gt; - SRAM Apex 1x  &lt;/br&gt; &lt;b&gt; Aizmugurējais pārslēdzējs &lt;/b&gt; - SRAM Apex &lt;/br&gt; &lt;b&gt; Kasete &lt;/b&gt; - SRAM PG-1050, 11-32T &lt;/br&gt; &lt;b&gt; Klaņi &lt;/b&gt; - SRAM Apex 1, 42T &lt;/br&gt; &lt;b&gt; Stūre &lt;/b&gt; - BBB Basic, Aluminum, drop: 125 mm, reach: 70mm &lt;br&gt; &lt;b&gt; Iznesums &lt;/b&gt; - BBB Basic, Aluminum, 31.8mm, +/- 7 degree &lt;/br&gt; &lt;b&gt; Stūres gultņi &lt;/b&gt; - 1-1/8“, tapered, IS 47/33 &lt;/br&gt; &lt;b&gt; &lt;b&gt; Sēdeklis &lt;/b&gt; &lt;/b&gt; - Prologo Scratch &lt;/br&gt; &lt;b&gt; Stute &lt;/b&gt; - BBB CPX Plus, Carbon, 27,2mm, 350mm, set-back: 20mm &lt;/br&gt; &lt;b&gt; &lt;b&gt; Bremzes &lt;/b&gt; &lt;/b&gt; - SRAM Apex hydraulic Disc, 160 / 160 mm &lt;/br&gt; &lt;b&gt; Rati &lt;/b&gt; - Alex Rims CXD-6, Disc center-lock,Aluminum, 100x12/142x12 mm, 24/24 spokes, 17 mm inner rim width  &lt;/br&gt; &lt;b&gt; Riepas &lt;/b&gt; - Continental Cyclo-X King, 700 x 35C, Folding</t>
  </si>
  <si>
    <t>&lt;b&gt; Rāmis &lt;/b&gt; - 7005 aluminum, disc, BSA BB, 142x12 mm through axle, R.A.T. Evo technology, flat mount 140 mm, internal brake &amp; gear cable routing, Mares AL Disc, alloy &lt;/br&gt; &lt;b&gt; Dakša &lt;/b&gt; - Carbon, disc, 100x12 mm R.A.T. through axle, R.A.T. Evo Technology, flat mount 140 mm, internal brake cable routing  &lt;/br&gt; &lt;b&gt; Pārslēdzēju rokturi &lt;/b&gt; - SRAM Apex 1x  &lt;/br&gt; &lt;b&gt; Aizmugurējais pārslēdzējs &lt;/b&gt; - SRAM Apex &lt;/br&gt; &lt;b&gt; Kasete &lt;/b&gt; - Sram PG-1130, 11-36T &lt;/br&gt; &lt;b&gt; Klaņi &lt;/b&gt; - Sram S350, 44T &lt;/br&gt; &lt;b&gt; Stūre &lt;/b&gt; - BBB Basic, Aluminum, drop: 125 mm, reach: 70mm &lt;br&gt; &lt;b&gt; Iznesums &lt;/b&gt; - BBB Basic, Aluminum, 31.8mm, +/- 7 degree &lt;/br&gt; &lt;b&gt; Stūres gultņi &lt;/b&gt; - 1-1/8“, tapered, IS 47/33 &lt;/br&gt; &lt;b&gt; &lt;b&gt; Sēdeklis &lt;/b&gt; &lt;/b&gt; - Velo VL-1489 Steel Rail &lt;/br&gt; &lt;b&gt; Stute &lt;/b&gt; - BBB Basic, Aluminum, 27,2mm, 350mm, set-back 20mm &lt;/br&gt; &lt;b&gt; &lt;b&gt; Bremzes &lt;/b&gt; &lt;/b&gt; - Sram Apex hydraulic disc, 160 / 160 mm &lt;/br&gt; &lt;b&gt; Rati &lt;/b&gt; - Novatec N30, disc center-lock, Aluminum, 100x12 / 142x12 mm, 20 mm inner rim width  &lt;/br&gt; &lt;b&gt; Riepas &lt;/b&gt; - Continental Race King CX, 700 x 35C</t>
  </si>
  <si>
    <t>&lt;b&gt; Rāmis &lt;/b&gt; - 7005 aluminum, Disc, BSA BB, 142x12 mm through axle, R.A.T. Evo technology, flat mount 140 mm, internal brake &amp; gear cable routing, Mares AL Disc, alloy &lt;/br&gt; &lt;b&gt; Dakša &lt;/b&gt; - Carbon, Disc, 100x12 mm R.A.T. through axle, R.A.T. Evo Technology, flat mount 140 mm, internal brake cable routing  &lt;/br&gt; &lt;b&gt; Pārslēdzēju rokturi &lt;/b&gt; - Shimano 105 R7020  &lt;/br&gt; &lt;b&gt; Aizmugurējais pārslēdzējs &lt;/b&gt; - Shimano 105 R7000 &lt;/br&gt; &lt;b&gt; Kasete &lt;/b&gt; - Shimano 105, 11-34T &lt;/br&gt; &lt;b&gt; Klaņi &lt;/b&gt; - Shimano RS510, 46/36T &lt;/br&gt; &lt;b&gt; Stūre &lt;/b&gt; - BBB Basic, Aluminum, drop: 125 mm, reach: 70mm &lt;br&gt; &lt;b&gt; Iznesums &lt;/b&gt; - BBB Basic, Aluminum, 31.8mm, +/- 7 degree &lt;/br&gt; &lt;b&gt; Stūres gultņi &lt;/b&gt; - 1-1/8“, tapered, IS 47/33 &lt;/br&gt; &lt;b&gt; &lt;b&gt; Sēdeklis &lt;/b&gt; &lt;/b&gt; - Velo VL-1489 Steel Rail &lt;/br&gt; &lt;b&gt; Stute &lt;/b&gt; - BBB Basic, Aluminum, 27,2mm, 350mm, set-back 20mm &lt;/br&gt; &lt;b&gt; &lt;b&gt; Bremzes &lt;/b&gt; &lt;/b&gt; - Shimano 105 R7020 hydraulic Disc, 160 / 160 mm &lt;/br&gt; &lt;b&gt; Rati &lt;/b&gt; - Shimano WH-RS170, Disc center-lock, Aluminum, 100x12/142x12mm, 28/28 spokes, 17 mm inner rim width  &lt;/br&gt; &lt;b&gt; Riepas &lt;/b&gt; - Continental Race King CX, 700 x 35C</t>
  </si>
  <si>
    <t>&lt;b&gt; Rāmis &lt;/b&gt; - 7005 aluminum, Disc, BSA BB, 142x12 mm through axle, R.A.T. Evo technology, flat mount 140 mm, internal brake &amp; gear cable routing, Mares AL Disc, alloy &lt;/br&gt; &lt;b&gt; Dakša &lt;/b&gt; - Carbon, Disc, 100x12 mm R.A.T. through axle, R.A.T. Evo Technology, flat mount 140 mm, internal brake cable routing  &lt;/br&gt; &lt;b&gt; Pārslēdzēju rokturi &lt;/b&gt; - Shimano Tiagra  &lt;/br&gt; &lt;b&gt; Aizmugurējais pārslēdzējs &lt;/b&gt; - Shimano Tiagra R4700 &lt;/br&gt; &lt;b&gt; Kasete &lt;/b&gt; - Shimano HG500, 11-34T &lt;/br&gt; &lt;b&gt; Klaņi &lt;/b&gt; - Shimano Tiagra 4700, 50/34T &lt;/br&gt; &lt;b&gt; Stūre &lt;/b&gt; - BBB Basic, Aluminum, drop: 125 mm, reach: 70mm &lt;br&gt; &lt;b&gt; Iznesums &lt;/b&gt; - BBB Basic, Aluminum, 31.8mm, +/- 7 degree &lt;/br&gt; &lt;b&gt; Stūres gultņi &lt;/b&gt; - 1-1/8“, tapered, IS 47/33 &lt;/br&gt; &lt;b&gt; &lt;b&gt; Sēdeklis &lt;/b&gt; &lt;/b&gt; - Prologo Scratch &lt;/br&gt; &lt;b&gt; Stute &lt;/b&gt; - BBB Basic, Aluminum, 27,2mm, 350mm, set-back 20mm &lt;/br&gt; &lt;b&gt; &lt;b&gt; Bremzes &lt;/b&gt; &lt;/b&gt; - Shimano RS405 hydraulic Disc, 160 / 160 mm &lt;/br&gt; &lt;b&gt; Rati &lt;/b&gt; - Shimano WH-RS170, Disc center-lock, Aluminum, 100x12/142x12mm, 28/28 spokes, 17 mm inner rim width  &lt;/br&gt; &lt;b&gt; Riepas &lt;/b&gt; - Continental Race King CX, 700 x 35C</t>
  </si>
  <si>
    <t>&lt;b&gt; Rāmis &lt;/b&gt; (6 gadu garantija) - Carbon SL E-Road, Disc, road boost 148x12 mm through axle, R.A.T. Evo technology, flat mount 140 mm, internal brake &amp; gear cable routing &lt;/br&gt; &lt;b&gt; Dakša &lt;/b&gt; - Carbon, Disc, road boost 110x12 mm R.A.T. through axle, R.A.T. Evo Technology, flat mount 140 mm, internal brake cable routing  &lt;/br&gt; &lt;b&gt; Motors &lt;/b&gt; - FAZUA evation, 60 Nm, 250 W &lt;/br&gt;  &lt;b&gt; Baterija &lt;/b&gt; - FAZUA evation, 250 Wh, removeable &lt;/br&gt; &lt;b&gt; Displejs &lt;/b&gt; - FAZUA evation 1.0 remote &lt;/br&gt; &lt;b&gt; Pārslēdzēju rokturi &lt;/b&gt; - Shimano Dura Ace R9170, Di2  &lt;/br&gt; &lt;b&gt; Aizmugurējais pārslēdzējs &lt;/b&gt; - Shimano Dura-Ace R9150 Di2 &lt;/br&gt; &lt;b&gt; Kasete &lt;/b&gt; - Shimano Dura Ace R9100, 11-30T &lt;/br&gt; &lt;b&gt; Klaņi &lt;/b&gt; - FSA Carbon Arm, 52-36T &lt;/br&gt; &lt;b&gt; Stūre &lt;/b&gt; - Easton EC90 Aero, Carbon, drop: 125mm, reach: 80mm &lt;br&gt; &lt;b&gt; Iznesums &lt;/b&gt; - BBB Deluxe, Aluminum, 31.8mm, + / - 7 degree &lt;/br&gt; &lt;b&gt; Stūres gultņi &lt;/b&gt; - 1-1/8“, tapered, IH 50 / 33 &lt;/br&gt; &lt;b&gt; &lt;b&gt; Sēdeklis &lt;/b&gt; &lt;/b&gt; - Prologo Scratch &lt;/br&gt; &lt;b&gt; Stute &lt;/b&gt; - BBB CPX Plus, Carbon, 27,2mm, 350mm, set-back: 20mm &lt;/br&gt; &lt;b&gt; &lt;b&gt; Bremzes &lt;/b&gt; &lt;/b&gt; - Shimano Dura Ace R9120 hydraulic Disc, 160 / 160 mm &lt;/br&gt; &lt;b&gt; Rati &lt;/b&gt; - DT Swiss ERC 1450 DB, 47mm height, road boost  &lt;/br&gt; &lt;b&gt; Riepas &lt;/b&gt; - Continental GRAND PRIX 4000 S II, 28-622</t>
  </si>
  <si>
    <t>&lt;b&gt; Rāmis &lt;/b&gt; (6 gadu garantija) - Carbon SL E-Road, Disc, road boost 148x12 mm through axle, R.A.T. Evo technology, flat mount 140 mm, internal brake &amp; gear cable routing &lt;/br&gt; &lt;b&gt; Dakša &lt;/b&gt; - Carbon, Disc, road boost 110x12 mm R.A.T. through axle, R.A.T. Evo Technology, flat mount 140 mm, internal brake cable routing  &lt;/br&gt; &lt;b&gt; Motors &lt;/b&gt; - FAZUA evation, 60 Nm, 250 W &lt;/br&gt;  &lt;b&gt; Baterija &lt;/b&gt; - FAZUA evation, 250 Wh, removeable &lt;/br&gt; &lt;b&gt; Displejs &lt;/b&gt; - FAZUA evation 1.0 remote &lt;/br&gt; &lt;b&gt; Pārslēdzēju rokturi &lt;/b&gt; - Shimano Ultegra R8070, Di2  &lt;/br&gt; &lt;b&gt; Aizmugurējais pārslēdzējs &lt;/b&gt; - Shimano Ultegra R8050, Di2 &lt;/br&gt; &lt;b&gt; Kasete &lt;/b&gt; - Shimano Ultegra R8000, 11-34T &lt;/br&gt; &lt;b&gt; Klaņi &lt;/b&gt; - FSA Carbon Arm, 52-36T &lt;/br&gt; &lt;b&gt; Stūre &lt;/b&gt; - BBB Deluxe, Aluminum, drop: 125mm, reach: 70mm &lt;br&gt; &lt;b&gt; Iznesums &lt;/b&gt; - BBB Deluxe, Aluminum, 31.8mm, + / - 7 degree &lt;/br&gt; &lt;b&gt; Stūres gultņi &lt;/b&gt; - 1-1/8“, tapered, IH 50 / 33 &lt;/br&gt; &lt;b&gt; &lt;b&gt; Sēdeklis &lt;/b&gt; &lt;/b&gt; - Prologo Scratch &lt;/br&gt; &lt;b&gt; Stute &lt;/b&gt; - BBB CPX Plus, Carbon, 27,2mm, 350mm, set-back: 20mm &lt;/br&gt; &lt;b&gt; &lt;b&gt; Bremzes &lt;/b&gt; &lt;/b&gt; - Shimano Ultegra R8020 hydraulic Disc, 160 / 160 mm &lt;/br&gt; &lt;b&gt; Rati &lt;/b&gt; - DT Swiss RR521 SPLINE DB, 32mm height w / DT Swiss 370 boost hub  &lt;/br&gt; &lt;b&gt; Riepas &lt;/b&gt; - Continental GRAND PRIX 4000 S II, 28-622</t>
  </si>
  <si>
    <t>&lt;b&gt; Rāmis &lt;/b&gt; (6 gadu garantija) - Carbon SL E-Road, Disc, road boost 148x12 mm through axle, R.A.T. Evo technology, flat mount 140 mm, internal brake &amp; gear cable routing &lt;/br&gt; &lt;b&gt; Dakša &lt;/b&gt; - Carbon, Disc, road boost 110x12 mm R.A.T. through axle, R.A.T. Evo Technology, flat mount 140 mm, internal brake cable routing  &lt;/br&gt; &lt;b&gt; Motors &lt;/b&gt; - FAZUA evation, 60 Nm, 250 W &lt;/br&gt;  &lt;b&gt; Baterija &lt;/b&gt; - FAZUA evation, 250 Wh, removeable &lt;/br&gt; &lt;b&gt; Displejs &lt;/b&gt; - FAZUA evation 1.0 remote &lt;/br&gt; &lt;b&gt; Pārslēdzēju rokturi &lt;/b&gt; - Shimano Ultegra R8020  &lt;/br&gt; &lt;b&gt; Aizmugurējais pārslēdzējs &lt;/b&gt; - Shimano Ultegra R8000 &lt;/br&gt; &lt;b&gt; Kasete &lt;/b&gt; - Shimano Ultegra R8000, 11-34T &lt;/br&gt; &lt;b&gt; Klaņi &lt;/b&gt; - FSA Aluminum Arm, 50-34T &lt;/br&gt; &lt;b&gt; Stūre &lt;/b&gt; - BBB Deluxe, Aluminum, drop: 125mm, reach: 70mm &lt;br&gt; &lt;b&gt; Iznesums &lt;/b&gt; - BBB Deluxe, Aluminum, 31.8mm, +/- 7 degree &lt;/br&gt; &lt;b&gt; Stūres gultņi &lt;/b&gt; - 1-1/8“, tapered, IH 50/33 &lt;/br&gt; &lt;b&gt; &lt;b&gt; Sēdeklis &lt;/b&gt; &lt;/b&gt; - Prologo Scratch &lt;/br&gt; &lt;b&gt; Stute &lt;/b&gt; - BBB CPX Plus, Carbon, 27,2mm, 350mm, set-back: 20mm &lt;/br&gt; &lt;b&gt; &lt;b&gt; Bremzes &lt;/b&gt; &lt;/b&gt; - Shimano Ultegra R8020 hydraulic Disc, 160 / 160 mm &lt;/br&gt; &lt;b&gt; Rati &lt;/b&gt; - DT Swiss RR521 SPLINE DB, 32mm height w/ DT Swiss 370 boost hub  &lt;/br&gt; &lt;b&gt; Riepas &lt;/b&gt; - Continental GRAND PRIX, 28-622</t>
  </si>
  <si>
    <t>&lt;b&gt; Rāmis &lt;/b&gt; (6 gadu garantija) - Carbon SL E-Road, Disc, road boost 148x12 mm through axle, R.A.T. Evo technology, flat mount 140 mm, internal brake &amp; gear cable routing &lt;/br&gt; &lt;b&gt; Dakša &lt;/b&gt; - Carbon, Disc, road boost 110x12 mm R.A.T. through axle, R.A.T. Evo Technology, flat mount 140 mm, internal brake cable routing  &lt;/br&gt; &lt;b&gt; Motors &lt;/b&gt; - FAZUA evation, 60 Nm, 250 W &lt;/br&gt;  &lt;b&gt; Baterija &lt;/b&gt; - FAZUA evation, 250 Wh, removeable &lt;/br&gt; &lt;b&gt; Displejs &lt;/b&gt; - FAZUA evation 1.0 remote &lt;/br&gt; &lt;b&gt; Pārslēdzēju rokturi &lt;/b&gt; - Shimano 105 R7020  &lt;/br&gt; &lt;b&gt; Aizmugurējais pārslēdzējs &lt;/b&gt; - Shimano 105 R7000 &lt;/br&gt; &lt;b&gt; Kasete &lt;/b&gt; - Shimano 105, 11-34T &lt;/br&gt; &lt;b&gt; Klaņi &lt;/b&gt; - FSA Aluminum Arm, 50-34T &lt;/br&gt; &lt;b&gt; Stūre &lt;/b&gt; - BBB Basic, Aluminum, drop: 125 mm, reach: 70mm  &lt;/br&gt; &lt;b&gt; Iznesums &lt;/b&gt; - BBB Basic, Aluminum, 31.8mm, + / - 7 degree &lt;/br&gt; &lt;b&gt; Stūres gultņi &lt;/b&gt; - 1-1/8“, tapered, IH 50/33 &lt;/br&gt; &lt;b&gt; &lt;b&gt; Sēdeklis &lt;/b&gt; &lt;/b&gt; - Prologo Scratch &lt;/br&gt; &lt;b&gt; Stute &lt;/b&gt; - BBB CPX Plus, Carbon, 27,2mm, 350mm, set-back: 20mm &lt;/br&gt; &lt;b&gt; &lt;b&gt; Bremzes &lt;/b&gt; &lt;/b&gt; - Shimano 105 R7020 hydraulic Disc, 160 / 160 mm &lt;/br&gt; &lt;b&gt; Rati &lt;/b&gt; - DT Swiss RR521 SPLINE DB, 32mm height w / DT Swiss 370 boost hub  &lt;/br&gt; &lt;b&gt; Riepas &lt;/b&gt; - Continental Ultra Sport II, 700 x 28C</t>
  </si>
  <si>
    <t>&lt;b&gt; Rāmis &lt;/b&gt; - Alloy E-Road, Disc, road boost 148x12 mm through axle, R.A.T. Evo technology, flat mount 140 mm, internal brake &amp; gear cable routing &lt;/br&gt; &lt;b&gt; Dakša &lt;/b&gt; - Carbon, disc, road boost 110x12 mm RAT through axle, RAT Evo Technology, flat mount 140 mm, internal brake cable routing  &lt;/br&gt; &lt;b&gt; Motors &lt;/b&gt; - FAZUA evation, 60 Nm, 250 W &lt;/br&gt;  &lt;b&gt; Baterija &lt;/b&gt; - FAZUA evation, 250 Wh, removeable &lt;/br&gt; &lt;b&gt; Pārslēdzēju rokturi &lt;/b&gt; - Shimano Ultegra R8020  &lt;/br&gt; &lt;b&gt; Aizmugurējais pārslēdzējs &lt;/b&gt; - Shimano Ultegra R8000 &lt;/br&gt; &lt;b&gt; Kasete &lt;/b&gt; - Shimano Ultegra R8000, 11-34T &lt;/br&gt; &lt;b&gt; Klaņi &lt;/b&gt; - FSA Aluminum Arm, 50-34T &lt;/br&gt; &lt;b&gt; Stūre &lt;/b&gt; - BBB Deluxe, Aluminium, drop: 125mm, reach: 70mm  &lt;/br&gt; &lt;b&gt; Iznesums &lt;/b&gt; - BBB Deluxe, aluminium, 31.8mm, +/- 7 degree &lt;/br&gt; &lt;b&gt; Stūres gultņi &lt;/b&gt; - 1-1/8“, tapered, IH 50/33 &lt;/br&gt; &lt;b&gt; &lt;b&gt; Sēdeklis &lt;/b&gt; &lt;/b&gt; - Prologo Scratch &lt;/br&gt; &lt;b&gt; Stute &lt;/b&gt; - BBB CPX Plus, Carbon, 27,2mm, 350mm, set-back: 20mm &lt;/br&gt; &lt;b&gt; &lt;b&gt; Bremzes &lt;/b&gt; &lt;/b&gt; - Shimano Ultegra R8020 hydraulic disc, 160 / 160 mm &lt;/br&gt; &lt;b&gt; Rati &lt;/b&gt; - DT Swiss RR521 SPLINE DB, 32mm height w/ DT Swiss 370 boost hub  &lt;/br&gt; &lt;b&gt; Riepas &lt;/b&gt; - Continental Ultra Sport II, 700 x 28C</t>
  </si>
  <si>
    <t>&lt;b&gt; Rāmis &lt;/b&gt; - Alloy E-Road, Disc, road boost 148x12 mm through axle, R.A.T. Evo technology, flat mount 140 mm, internal brake &amp; gear cable routing &lt;/br&gt; &lt;b&gt; Dakša &lt;/b&gt; - Carbon, disc, road boost 110x12 mm RAT through axle, RAT Evo Technology, flat mount 140 mm, internal brake cable routing  &lt;/br&gt; &lt;b&gt; Motors &lt;/b&gt; - FAZUA evation, 60 Nm, 250 W &lt;/br&gt;  &lt;b&gt; Baterija &lt;/b&gt; - FAZUA evation, 250 Wh, removeable &lt;/br&gt;  &lt;b&gt; Displejs &lt;/b&gt; - FAZUA evation 1.0 remote &lt;/br&gt; &lt;b&gt; Pārslēdzēju rokturi &lt;/b&gt; - Shimano 105 R7020  &lt;/br&gt; &lt;b&gt; Aizmugurējais pārslēdzējs &lt;/b&gt; - Shimano 105 R7000 &lt;/br&gt; &lt;b&gt; Kasete &lt;/b&gt; - Shimano 105, 11-34T &lt;/br&gt; &lt;b&gt; Klaņi &lt;/b&gt; - FSA Aluminum Arm, 50-34T &lt;/br&gt; &lt;b&gt; Stūre &lt;/b&gt; - BBB Basic, Aluminium, drop: 125 mm, reach: 70mm  &lt;/br&gt; &lt;b&gt; Iznesums &lt;/b&gt; - BBB Basic, aluminium, 31.8mm, +/- 7 degree &lt;/br&gt; &lt;b&gt; Stūres gultņi &lt;/b&gt; - 1-1/8“, tapered, IH 50/33 &lt;/br&gt; &lt;b&gt; &lt;b&gt; Sēdeklis &lt;/b&gt; &lt;/b&gt; - Prologo Scratch &lt;/br&gt; &lt;b&gt; Stute &lt;/b&gt; - BBB Basic, Aluminium, 27,2mm, 350mm, set-back 20mm &lt;/br&gt; &lt;b&gt; &lt;b&gt; Bremzes &lt;/b&gt; &lt;/b&gt; - Shimano 105 R7020 hydraulic disc, 160 / 160 mm &lt;/br&gt; &lt;b&gt; Rati &lt;/b&gt; - DT Swiss RR521 SPLINE DB, 32mm height w/ DT Swiss 370 boost hub  &lt;/br&gt; &lt;b&gt; Riepas &lt;/b&gt; - Continental Ultra Sport II, 700 x 28C</t>
  </si>
  <si>
    <t>&lt;b&gt; Rāmis &lt;/b&gt; (6 gadu garantija) - Carbon SL, Disc, Pressfit 86 BB, 142x12 mm through axle, R.A.T. Evo technology, flat mount 140 mm, internal brake &amp; gear cable routing, Paralane Disc, Carbon &lt;/br&gt; &lt;b&gt; Dakša &lt;/b&gt; - Carbon, Disc, 100x12 mm R.A.T. through axle, R.A.T. Evo Technology, flat mount 140 mm, internal brake cable routing  &lt;/br&gt; &lt;b&gt; Pārslēdzēju rokturi &lt;/b&gt; - Shimano Ultegra R8070, Di2  &lt;/br&gt; &lt;b&gt; Aizmugurējais pārslēdzējs &lt;/b&gt; - Shimano Ultegra R8050, Di2 &lt;/br&gt; &lt;b&gt; Kasete &lt;/b&gt; - Shimano Ultegra R8000, 11-34T &lt;/br&gt; &lt;b&gt; Klaņi &lt;/b&gt; - Shimano Ultegra R8000, 50/34T &lt;/br&gt; &lt;b&gt; Stūre &lt;/b&gt; - BBB Deluxe, Aluminum, drop: 125mm, reach: 70mm  &lt;/br&gt; &lt;b&gt; Iznesums &lt;/b&gt; - BBB Deluxe, Aluminum, 31.8mm, +/- 7 degree &lt;/br&gt; &lt;b&gt; Stūres gultņi &lt;/b&gt; - 1-1/8“, tapered, IH 50/33 &lt;/br&gt; &lt;b&gt; &lt;b&gt; Sēdeklis &lt;/b&gt; &lt;/b&gt; - Prologo K3 &lt;/br&gt; &lt;b&gt; Stute &lt;/b&gt; - BBB CPX Plus, Carbon, 27,2mm, 350mm, set-back: 20mm &lt;/br&gt; &lt;b&gt; &lt;b&gt; Bremzes &lt;/b&gt; &lt;/b&gt; - Shimano Ultegra R8020 hydraulic Disc, 160 / 160 mm &lt;/br&gt; &lt;b&gt; Rati &lt;/b&gt; - Alex Rims CF35 Disc, centerlock, Carbon, 100x12/142x12 mm, 24/24 spokes, 19 mm inner width  &lt;/br&gt; &lt;b&gt; Riepas &lt;/b&gt; - Continental GP 4 Season, 700 x 28C, Folding</t>
  </si>
  <si>
    <t>&lt;b&gt; Rāmis &lt;/b&gt; (6 gadu garantija) - Carbon SL, disc, Pressfit 86 BB, 142x12 mm through axle, RAT Evo technology, flat mount 140 mm, internal brake &amp; gear cable routing, Paralane Disc, carbon &lt;/br&gt; &lt;b&gt; Dakša &lt;/b&gt; - Carbon, disc, 100x12 mm RAT through axle, RAT Evo Technology, flat mount 140 mm, internal brake cable routing  &lt;/br&gt; &lt;b&gt; Pārslēdzēju rokturi &lt;/b&gt; - Shimano Ultegra R8020  &lt;/br&gt; &lt;b&gt; Aizmugurējais pārslēdzējs &lt;/b&gt; - Shimano Ultegra R8000 &lt;/br&gt; &lt;b&gt; Kasete &lt;/b&gt; - Shimano Ultegra R8000, 11-34T &lt;/br&gt; &lt;b&gt; Klaņi &lt;/b&gt; - Shimano Ultegra R8000, 50/34T &lt;/br&gt; &lt;b&gt; Stūre &lt;/b&gt; - BBB Deluxe, Aluminium, drop: 125mm, reach: 70mm  &lt;/br&gt; &lt;b&gt; Iznesums &lt;/b&gt; - BBB Deluxe, aluminium, 31.8mm, +/- 7 degree &lt;/br&gt; &lt;b&gt; Stūres gultņi &lt;/b&gt; - 1-1/8“, tapered, IH 50/33 &lt;/br&gt; &lt;b&gt; &lt;b&gt; Sēdeklis &lt;/b&gt; &lt;/b&gt; - Prologo K3 &lt;/br&gt; &lt;b&gt; Stute &lt;/b&gt; - BBB CPX Plus, Carbon, 27,2mm, 350mm, set-back: 20mm &lt;/br&gt; &lt;b&gt; &lt;b&gt; Bremzes &lt;/b&gt; &lt;/b&gt; - Shimano Ultegra R8020 hydraulic disc, 160 / 160 mm &lt;/br&gt; &lt;b&gt; Rati &lt;/b&gt; - Novatec N30, disc center-lock, aluminium, 100x12 / 142x12 mm, 20 mm inner rim width  &lt;/br&gt; &lt;b&gt; Riepas &lt;/b&gt; -CONTINENTAL GRAND PRIX, 28-622</t>
  </si>
  <si>
    <t>&lt;b&gt; Rāmis &lt;/b&gt; (6 gadu garantija) - Carbon SL, Disc, Pressfit 86 BB, 142x12 mm through axle, R.A.T. Evo technology, flat mount 140 mm, internal brake &amp; gear cable routing, Paralane Disc, Carbon &lt;/br&gt; &lt;b&gt; Dakša &lt;/b&gt; - Carbon, Disc, 100x12 mm R.A.T. through axle, R.A.T. Evo Technology, flat mount 140 mm, internal brake cable routing  &lt;/br&gt; &lt;b&gt; Pārslēdzēju rokturi &lt;/b&gt; - Shimano 105 R7020  &lt;/br&gt; &lt;b&gt; Aizmugurējais pārslēdzējs &lt;/b&gt; - Shimano 105 R7000 &lt;/br&gt; &lt;b&gt; Kasete &lt;/b&gt; - Shimano 105, 11-34T &lt;/br&gt; &lt;b&gt; Klaņi &lt;/b&gt; - Shimano 105 R7000, 50/34T &lt;/br&gt; &lt;b&gt; Stūre &lt;/b&gt; - BBB Basic, Aluminum, drop: 125 mm, reach: 70mm  &lt;/br&gt; &lt;b&gt; Iznesums &lt;/b&gt; - BBB Basic, Aluminum, 31.8mm, +/- 7 degree  &lt;/br&gt; &lt;b&gt; Stūres gultņi &lt;/b&gt; - 1-1/8“, tapered, IH 50/33 &lt;/br&gt; &lt;b&gt; &lt;b&gt; Sēdeklis &lt;/b&gt; &lt;/b&gt; - Prologo K3 &lt;/br&gt; &lt;b&gt; Stute &lt;/b&gt; - BBB CPX Plus, Carbon, 27,2mm, 350mm, set-back: 20mm &lt;/br&gt; &lt;b&gt; &lt;b&gt; Bremzes &lt;/b&gt; &lt;/b&gt; - Shimano 105 R7020 hydraulic Disc, 160 / 160 mm &lt;/br&gt; &lt;b&gt; Rati &lt;/b&gt; - Shimano WH-RS170, Disc center-lock, Aluminum, 100x12/142x12mm, 28/28 spokes, 17 mm inner rim width  &lt;/br&gt; &lt;b&gt; Riepas &lt;/b&gt; -Continental Ultra Sport II, 700 x 28C, Folding</t>
  </si>
  <si>
    <t>&lt;b&gt; Rāmis &lt;/b&gt; (6 gadu garantija) - Carbon SL, disc, Pressfit 86 BB, 142x12 mm through axle, R.A.T. Evo technology, flat mount 140 mm, internal brake &amp; gear cable routing, Paralane Disc, carbon &lt;/br&gt; &lt;b&gt; Dakša &lt;/b&gt; - Carbon, disc, 100x12 mm R.A.T. through axle, R.A.T. Evo Technology, flat mount 140 mm, internal brake cable routing  &lt;/br&gt; &lt;b&gt; Pārslēdzēju rokturi &lt;/b&gt; - Sram Apex 1x  &lt;/br&gt; &lt;b&gt; Aizmugurējais pārslēdzējs &lt;/b&gt; - Sram Apex &lt;/br&gt; &lt;b&gt; Kasete &lt;/b&gt; - Sram PG-1130, 11-36T &lt;/br&gt; &lt;b&gt; Klaņi &lt;/b&gt; - Sram S350, 44T &lt;/br&gt; &lt;b&gt; Stūre &lt;/b&gt; - BBB Basic, Aluminum, drop: 125 mm, reach: 70mm  &lt;/br&gt; &lt;b&gt; Iznesums &lt;/b&gt; - BBB Basic, Aluminum, 31.8mm, +/- 7 degree  &lt;/br&gt; &lt;b&gt; Stūres gultņi &lt;/b&gt; - 1-1/8“, tapered, IH 50/33 &lt;/br&gt; &lt;b&gt; &lt;b&gt; Sēdeklis &lt;/b&gt; &lt;/b&gt; - Prologo K3 &lt;/br&gt; &lt;b&gt; Stute &lt;/b&gt; - BBB CPX Plus, Carbon, 27,2mm, 350mm, set-back: 20mm &lt;/br&gt; &lt;b&gt; &lt;b&gt; Bremzes &lt;/b&gt; &lt;/b&gt; - Sram Apex hydraulic disc, 160 / 160 mm &lt;/br&gt; &lt;b&gt; Rati &lt;/b&gt; - Mavic Aksium Disc  &lt;/br&gt; &lt;b&gt; Riepas &lt;/b&gt; -Continental Speedking CX, 700 x 32C, Folding</t>
  </si>
  <si>
    <t>&lt;b&gt; Rāmis &lt;/b&gt; - 7005 hydroformed aluminum, Disc, BSA BB, 142x12 mm through axle, R.A.T. Evo technology, flat mount 140 mm, internal brake gear cable routing, Cayo AL Disc, alloy &lt;/br&gt; &lt;b&gt; Dakša &lt;/b&gt; - Carbon, Disc, 100x12 mm R.A.T. through axle, R.A.T. Evo Technology, flat mount 140 mm, internal brake cable routing  &lt;/br&gt; &lt;b&gt; Pārslēdzēju rokturi &lt;/b&gt; - Shimano 105 R7020  &lt;/br&gt; &lt;b&gt; Aizmugurējais pārslēdzējs &lt;/b&gt; - Shimano 105 R7000 &lt;/br&gt; &lt;b&gt; Kasete &lt;/b&gt; - Shimano 105, 11-34T &lt;/br&gt; &lt;b&gt; Klaņi &lt;/b&gt; - Shimano RS510, 50/34T &lt;/br&gt; &lt;b&gt; Stūre &lt;/b&gt; - BBB Basic, Aluminum, drop: 125 mm, reach: 70mm  &lt;/br&gt; &lt;b&gt; Iznesums &lt;/b&gt; - BBB Basic, Aluminum, 31.8mm, +/- 7 degree  &lt;/br&gt; &lt;b&gt; Stūres gultņi &lt;/b&gt; - 1-1/8“, tapered, IH 50/33 &lt;/br&gt; &lt;b&gt; &lt;b&gt; Sēdeklis &lt;/b&gt; &lt;/b&gt; - Velo VL-1489 Steel Rail &lt;/br&gt; &lt;b&gt; Stute &lt;/b&gt; - BBB Basic, Aluminum, 27,2mm, 350mm, set-back 20mm &lt;/br&gt; &lt;b&gt; &lt;b&gt; Bremzes &lt;/b&gt; &lt;/b&gt; - Shimano 105 R7020 hydraulic Disc, 160 / 160 mm &lt;/br&gt; &lt;b&gt; Rati &lt;/b&gt; - Shimano WH-RS170, Disc center-lock, Aluminum, 100x12/142x12mm, 28/28 spokes, 17 mm inner rim width  &lt;/br&gt; &lt;b&gt; Riepas &lt;/b&gt; -Continental Ultra Sport II, 700 x 28C, Folding</t>
  </si>
  <si>
    <t>&lt;b&gt; Rāmis &lt;/b&gt; - 7005 hydroformed aluminum, disc, BSA BB, 142x12 mm through axle, R.A.T. Evo technology, flat mount 140 mm, internal brake &amp; gear cable routing, Cayo AL Disc, alloy &lt;/br&gt; &lt;b&gt; Dakša &lt;/b&gt; - Carbon, disc, 100x12 mm R.A.T. through axle, R.A.T. Evo Technology, flat mount 140 mm, internal brake cable routing &lt;/br&gt; &lt;b&gt; Pārslēdzēju rokturi &lt;/b&gt; - Sram Apex 1x  &lt;/br&gt; &lt;b&gt; Aizmugurējais pārslēdzējs &lt;/b&gt; - Sram Apex &lt;/br&gt; &lt;b&gt; Kasete &lt;/b&gt; - Sram PG-1130, 11-36T &lt;/br&gt; &lt;b&gt; Klaņi &lt;/b&gt; - Sram S350, 44T &lt;/br&gt; &lt;b&gt; Stūre &lt;/b&gt; - BBB Basic, Aluminum, drop: 125 mm, reach: 70mm  &lt;/br&gt; &lt;b&gt; Iznesums &lt;/b&gt; - BBB Basic, Aluminum, 31.8mm, +/- 7 degree  &lt;/br&gt; &lt;b&gt; Stūres gultņi &lt;/b&gt; - 1-1/8“, tapered, IH 50/33 &lt;/br&gt; &lt;b&gt; &lt;b&gt; Sēdeklis &lt;/b&gt; &lt;/b&gt; - Velo VL-1489 Steel Rail &lt;/br&gt; &lt;b&gt; Stute &lt;/b&gt; - BBB Basic, Aluminum, 27,2mm, 350mm, set-back 20mm &lt;/br&gt; &lt;b&gt; &lt;b&gt; Bremzes &lt;/b&gt; &lt;/b&gt; - Sram Apex hydraulic disc, 160 / 160 mm &lt;/br&gt; &lt;b&gt; Rati &lt;/b&gt; - Novatec N30, disc center-lock, Aluminum, 100x12 / 142x12 mm, 20 mm inner rim width  &lt;/br&gt; &lt;b&gt; Riepas &lt;/b&gt; - Continental Contact Speed, 28-622</t>
  </si>
  <si>
    <t>&lt;b&gt; Rāmis &lt;/b&gt; (6 gadu garantija) - 7MAX technology carbon, disc, BB86, 142x12 mm through axle, R.A.T. Evo technology, electronical shifting only, flat mount 140 mm, internal brake cable routing &lt;/br&gt; &lt;b&gt; Dakša &lt;/b&gt; - MAX technology carbon, integrated, disc, 100x12 mm R.A.T. through axle, R.A.T. Evo Technology, flat mount 140 mm, internal brake cable routing &lt;/br&gt; &lt;b&gt; Pārslēdzēju rokturi &lt;/b&gt; - Shimano Dura Ace R9170, Di2  &lt;/br&gt; &lt;b&gt; Aizmugurējais pārslēdzējs &lt;/b&gt; - Shimano Dura-Ace R9150 Di2 &lt;/br&gt; &lt;b&gt; Kasete &lt;/b&gt; - Shimano Dura Ace R9100, 11-30T &lt;/br&gt; &lt;b&gt; Klaņi &lt;/b&gt; - Shimano Dura Ace R9100, 52/36T &lt;/br&gt; &lt;b&gt; Stūre &lt;/b&gt; - Easton EC90 Aero, carbon, drop: 125mm, reach: 80mm  &lt;/br&gt; &lt;b&gt; Iznesums &lt;/b&gt; - FOCUS IZALCO MAX custom, carbon, integrated, 31.8mm, -15degree &lt;/br&gt; &lt;b&gt; Stūres gultņi &lt;/b&gt; - Acros, IS 52/40-IS52/42 &lt;/br&gt; &lt;b&gt; &lt;b&gt; Sēdeklis &lt;/b&gt; &lt;/b&gt; - Prologo Dimension &lt;/br&gt; &lt;b&gt; Stute &lt;/b&gt; - FOCUS Aero Carbon, D-shape, 350 mm, set-back: 15mm &lt;/br&gt; &lt;b&gt; &lt;b&gt; Bremzes &lt;/b&gt; &lt;/b&gt; - Shimano Dura Ace R9120 hydraulic disc, 160 / 160 mm &lt;/br&gt; &lt;b&gt; Rati &lt;/b&gt; - DT Swiss ARC 1450 DICUT DB, 48mm height  &lt;/br&gt; &lt;b&gt; Riepas &lt;/b&gt; - Continental GP4000S II, 700 x 25C, Folding</t>
  </si>
  <si>
    <t>&lt;b&gt; Rāmis &lt;/b&gt; (6 gadu garantija) - MAX technology carbon, disc, BB86, 142x12 mm through axle, R.A.T. Evo technology, electronical shifting only, flat mount 140 mm, internal brake cable routing &lt;/br&gt; &lt;b&gt; Dakša &lt;/b&gt; - MAX technology carbon, integrated, disc, 100x12 mm R.A.T. through axle, R.A.T. Evo Technology, flat mount 140 mm, internal brake cable routing &lt;/br&gt; &lt;b&gt; Pārslēdzēju rokturi &lt;/b&gt; - SRAM Red eTap  &lt;/br&gt; &lt;b&gt; Aizmugurējais pārslēdzējs &lt;/b&gt; - Sram Red eTap &lt;/br&gt; &lt;b&gt; Kasete &lt;/b&gt; - Sram XG-1190, 11-28T &lt;/br&gt; &lt;b&gt; Klaņi &lt;/b&gt; - Sram Red, 52/36T &lt;/br&gt; &lt;b&gt; Stūre &lt;/b&gt; - Easton EC90 Aero, carbon, drop: 125mm, reach: 80mm  &lt;/br&gt; &lt;b&gt; Iznesums &lt;/b&gt; - FOCUS IZALCO MAX custom, carbon, integrated, 31.8mm, -15degree &lt;/br&gt; &lt;b&gt; Stūres gultņi &lt;/b&gt; - Acros, IS 52/40-IS52/42 &lt;/br&gt; &lt;b&gt; &lt;b&gt; Sēdeklis &lt;/b&gt; &lt;/b&gt; - Prologo Dimension &lt;/br&gt; &lt;b&gt; Stute &lt;/b&gt; - FOCUS Aero Carbon, D-shape, 350 mm, set-back: 15mm &lt;/br&gt; &lt;b&gt; &lt;b&gt; Bremzes &lt;/b&gt; &lt;/b&gt; - Sram Red eTap hydraulic disc, 160 / 160 mm &lt;/br&gt; &lt;b&gt; Rati &lt;/b&gt; - DT Swiss ARC 1450 SPLINE DB, 48mm height  &lt;/br&gt; &lt;b&gt; Riepas &lt;/b&gt; - Continental GP4000S II, 700 x 25C, Folding</t>
  </si>
  <si>
    <t>&lt;b&gt; Rāmis &lt;/b&gt; (6 gadu garantija) - MAX technology carbon, disc, BB86, 142x12 mm through axle, R.A.T. Evo technology, electronical shifting only, flat mount 140 mm, internal brake cable routing &lt;/br&gt; &lt;b&gt; Dakša &lt;/b&gt; - MAX technology carbon, integrated, disc, 100x12 mm R.A.T. through axle, R.A.T. Evo Technology, flat mount 140 mm, internal brake cable routing &lt;/br&gt; &lt;b&gt; Pārslēdzēju rokturi &lt;/b&gt; - Shimano Ultegra R8070, Di2  &lt;/br&gt; &lt;b&gt; Aizmugurējais pārslēdzējs &lt;/b&gt; - Shimano Ultegra R8050, Di2 &lt;/br&gt; &lt;b&gt; Kasete &lt;/b&gt; - Shimano Ultegra R8000, 11-30T &lt;/br&gt; &lt;b&gt; Klaņi &lt;/b&gt; - Shimano Ultegra R8000, 52/36T &lt;/br&gt; &lt;b&gt; Stūre &lt;/b&gt; - Easton EC90 Aero, carbon, drop: 125mm, reach: 80mm  &lt;/br&gt; &lt;b&gt; Iznesums &lt;/b&gt; - FOCUS IZALCO MAX custom, carbon, integrated, 31.8mm, -15degree &lt;/br&gt; &lt;b&gt; Stūres gultņi &lt;/b&gt; - Acros, IS 52/40-IS52/42 &lt;/br&gt; &lt;b&gt; &lt;b&gt; Sēdeklis &lt;/b&gt; &lt;/b&gt; - Prologo Dimension &lt;/br&gt; &lt;b&gt; Stute &lt;/b&gt; - FOCUS Aero Carbon, D-shape, 350 mm, set-back: 15mm &lt;/br&gt; &lt;b&gt; &lt;b&gt; Bremzes &lt;/b&gt; &lt;/b&gt; - Shimano Ultegra R8020 hydraulic disc, 160 / 160 mm &lt;/br&gt; &lt;b&gt; Rati &lt;/b&gt; - DT Swiss ARC 1450 SPLINE DB, 48mm height  &lt;/br&gt; &lt;b&gt; Riepas &lt;/b&gt; - Continental GP4000S II, 700 x 25C, Folding</t>
  </si>
  <si>
    <t>&lt;b&gt; Rāmis &lt;/b&gt; (6 gadu garantija) - MAX technology Carbon, Disc, BB86, 142x12 mm through axle, R.A.T. Evo technology, Di2/mechanical, flat mount 140 mm, internal brake cable routing&lt;/br&gt; &lt;b&gt; Dakša &lt;/b&gt; - MAX technology Carbon, integrated, Disc, 100x12 mm R.A.T. through axle, R.A.T. Evo Technology, flat mount 140 mm, internal brake cable routing &lt;/br&gt; &lt;b&gt; Pārslēdzēju rokturi &lt;/b&gt; - Shimano Ultegra R8070, Di2  &lt;/br&gt; &lt;b&gt; Aizmugurējais pārslēdzējs &lt;/b&gt; - Shimano Ultegra R8050, Di2 &lt;/br&gt; &lt;b&gt; Kasete &lt;/b&gt; - Shimano Ultegra R8000, 11-30T &lt;/br&gt; &lt;b&gt; Klaņi &lt;/b&gt; - Shimano Ultegra R8000, 52/36T &lt;/br&gt; &lt;b&gt; Stūre &lt;/b&gt; - BBB Deluxe, Aluminum, drop: 125mm, reach: 70mm  &lt;/br&gt; &lt;b&gt; Iznesums &lt;/b&gt; - BBB Deluxe, Aluminum, 31.8mm, +/- 7 degree  &lt;/br&gt; &lt;b&gt; Stūres gultņi &lt;/b&gt; - Acros, IS 52/40-IS52/42 &lt;/br&gt; &lt;b&gt; &lt;b&gt; Sēdeklis &lt;/b&gt; &lt;/b&gt; - Prologo Scratch &lt;/br&gt; &lt;b&gt; Stute &lt;/b&gt; - FOCUS Aero Carbon, D-shape, 350 mm, set-back: 15mm &lt;/br&gt; &lt;b&gt; &lt;b&gt; Bremzes &lt;/b&gt; &lt;/b&gt; - Shimano Ultegra R8020 hydraulic Disc, 160 / 160 mm &lt;/br&gt; &lt;b&gt; Rati &lt;/b&gt; - DT Swiss PRC 1450 SPLINE DB, 35mm height  &lt;/br&gt; &lt;b&gt; Riepas &lt;/b&gt; - Continental Ultra Sport II, 700 x 25C, Folding</t>
  </si>
  <si>
    <t>&lt;b&gt; Rāmis &lt;/b&gt; (6 gadu garantija) - MAX technology carbon, disc, BB86, 142x12 mm through axle, RAT Evo technology, Di2/mechanical, flat mount 140 mm, internal brake cable routing&lt;/br&gt; &lt;b&gt; Dakša &lt;/b&gt; - MAX technology carbon, integrated, disc, 100x12 mm RAT through axle, RAT Evo Technology, flat mount 140 mm, internal brake cable routing &lt;/br&gt; &lt;b&gt; Pārslēdzēju rokturi &lt;/b&gt; - Shimano Ultegra R8020  &lt;/br&gt; &lt;b&gt; Aizmugurējais pārslēdzējs &lt;/b&gt; - Shimano Ultegra R8000 &lt;/br&gt; &lt;b&gt; Kasete &lt;/b&gt; - Shimano Ultegra R8000, 11-30T &lt;/br&gt; &lt;b&gt; Klaņi &lt;/b&gt; - Shimano Ultegra R8000, 52/36T &lt;/br&gt; &lt;b&gt; Stūre &lt;/b&gt; - BBB Deluxe, Aluminum, drop: 125mm, reach: 70mm  &lt;/br&gt; &lt;b&gt; Iznesums &lt;/b&gt; - BBB Deluxe, Aluminum, 31.8mm, +/- 7 degree  &lt;/br&gt; &lt;b&gt; Stūres gultņi &lt;/b&gt; - Acros, IS 52/40-IS52/42 &lt;/br&gt; &lt;b&gt; &lt;b&gt; Sēdeklis &lt;/b&gt; &lt;/b&gt; - Prologo Scratch &lt;/br&gt; &lt;b&gt; Stute &lt;/b&gt; - FOCUS Aero Carbon, D-shape, 350 mm, set-back: 15mm &lt;/br&gt; &lt;b&gt; &lt;b&gt; Bremzes &lt;/b&gt; &lt;/b&gt; - Shimano Ultegra R8020 hydraulic disc, 160 / 160 mm &lt;/br&gt; &lt;b&gt; Rati &lt;/b&gt; - Novatec R5, disc center-lock, carbon, 100x12 / 142x12 mm, 20mm inner rim width  &lt;/br&gt; &lt;b&gt; Riepas &lt;/b&gt; - Continental Ultra Sport II, 700 x 25C, Folding</t>
  </si>
  <si>
    <t>&lt;b&gt; Rāmis &lt;/b&gt; (6 gadu garantija) - MAX technology Carbon, Disc, BB86, 142x12 mm through axle, R.A.T. Evo technology, Di2/mechanical, flat mount 140 mm, internal brake cable routing&lt;/br&gt; &lt;b&gt; Dakša &lt;/b&gt; - MAX technology Carbon, integrated, Disc, 100x12 mm R.A.T. through axle, R.A.T. Evo Technology, flat mount 140 mm, internal brake cable routing &lt;/br&gt; &lt;b&gt; Pārslēdzēju rokturi &lt;/b&gt; - Shimano 105 R7020  &lt;/br&gt; &lt;b&gt; Aizmugurējais pārslēdzējs &lt;/b&gt; - Shimano 105 R7000 &lt;/br&gt; &lt;b&gt; Kasete &lt;/b&gt; - Shimano 105, 11-30T &lt;/br&gt; &lt;b&gt; Klaņi &lt;/b&gt; - Shimano 105 R7000, 50/34T &lt;/br&gt; &lt;b&gt; Stūre &lt;/b&gt; - BBB Deluxe, Aluminum, drop: 125mm, reach: 70mm  &lt;/br&gt; &lt;b&gt; Iznesums &lt;/b&gt; - BBB Deluxe, Aluminum, 31.8mm, +/- 7 degree  &lt;/br&gt; &lt;b&gt; Stūres gultņi &lt;/b&gt; - Acros, IS 52/40-IS52/42 &lt;/br&gt; &lt;b&gt; &lt;b&gt; Sēdeklis &lt;/b&gt; &lt;/b&gt; - Prologo Scratch &lt;/br&gt; &lt;b&gt; Stute &lt;/b&gt; - FOCUS Aero Carbon, D-shape, 350 mm, set-back: 15mm &lt;/br&gt; &lt;b&gt; &lt;b&gt; Bremzes &lt;/b&gt; &lt;/b&gt; - Shimano 105 R7020 hydraulic Disc, 160 / 160 mm &lt;/br&gt; &lt;b&gt; Rati &lt;/b&gt; - Alex Rims CF45 Disc, centerlock, Carbon, 100x12/142x12 mm, 24/24 spokes, 19 mm inner width  &lt;/br&gt; &lt;b&gt; Riepas &lt;/b&gt; - Continental Ultra Sport II, 700 x 25C, Folding</t>
  </si>
  <si>
    <t>&lt;b&gt; Rāmis &lt;/b&gt; (6 gadu garantija) - Carbon SL, Disc, Pressfit 86 BB, 142x12 mm through axle, R.A.T. Evo technology, Di2 ready, flat mount 140 mm, internal brake &amp; gear cable routing &lt;/br&gt; &lt;b&gt; Dakša &lt;/b&gt; - IZALCO RACE Carbon, Disc, 12 x 100 mm R.A.T. thru axle, flat mount 140 mm, internal brake cable routing &lt;/br&gt; &lt;b&gt; Pārslēdzēju rokturi &lt;/b&gt; - Shimano 105 R7020  &lt;/br&gt; &lt;b&gt; Aizmugurējais pārslēdzējs &lt;/b&gt; - Shimano 105 R7000 &lt;/br&gt; &lt;b&gt; Kasete &lt;/b&gt; - Shimano 105, 11-34T &lt;/br&gt; &lt;b&gt; Klaņi &lt;/b&gt; - Shimano 105 R7000, 50/34T &lt;/br&gt; &lt;b&gt; Stūre &lt;/b&gt; - BBB Basic, Aluminum, drop: 125 mm, reach: 70mm  &lt;/br&gt; &lt;b&gt; Iznesums &lt;/b&gt; - BBB Basic, Aluminum, 31.8mm, +/- 7 degree  &lt;/br&gt; &lt;b&gt; Stūres gultņi &lt;/b&gt; - 1-1/8“, tapered, IS 47/33 &lt;/br&gt; &lt;b&gt; &lt;b&gt; Sēdeklis &lt;/b&gt; &lt;/b&gt; - Prologo Kappa RS STN Rail &lt;/br&gt; &lt;b&gt; Stute &lt;/b&gt; - BBB CPX Plus, Carbon, 27,2mm, 350mm, set-back: 2  &lt;/br&gt; &lt;b&gt; &lt;b&gt; Bremzes &lt;/b&gt; &lt;/b&gt; - Shimano 105 R7020 hydraulic Disc, 160 / 160 mm &lt;/br&gt; &lt;b&gt; Rati &lt;/b&gt; - Shimano WH-RS170, Disc center-lock, Aluminum, 100x12/142x12 mm, 28/28 spokes, 17 mm inner rim width  &lt;/br&gt; &lt;b&gt; Riepas &lt;/b&gt; - Continental Ultra Sport II, 700 x 25C, Folding</t>
  </si>
  <si>
    <t>&lt;b&gt; Rāmis &lt;/b&gt; (6 gadu garantija) - Carbon SL, caliper, Pressfit 86 BB, 130 mm quick release dropouts, Di2 ready, internal brake cable routing &lt;/br&gt; &lt;b&gt; Dakša &lt;/b&gt; - IZALCO RACE Carbon, caliper, 100 mm quick release &lt;/br&gt; &lt;b&gt; Pārslēdzēju rokturi &lt;/b&gt; - Shimano Ultegra R8050, Di2  &lt;/br&gt; &lt;b&gt; Aizmugurējais pārslēdzējs &lt;/b&gt; - Shimano Ultegra R8050 Di2 &lt;/br&gt; &lt;b&gt; Kasete &lt;/b&gt; - Shimano Ultegra R8000, 11-30T &lt;/br&gt; &lt;b&gt; Klaņi &lt;/b&gt; - Shimano Ultegra R8000, 52/36T &lt;/br&gt; &lt;b&gt; Stūre &lt;/b&gt; - BBB Deluxe, Aluminum, drop: 125mm, reach: 70mm  &lt;/br&gt; &lt;b&gt; Iznesums &lt;/b&gt; - BBB Deluxe, Aluminum, 31.8mm, +/- 7 degree  &lt;/br&gt; &lt;b&gt; Stūres gultņi &lt;/b&gt; - 1-1/8“, tapered, IS 47/33 &lt;/br&gt; &lt;b&gt; &lt;b&gt; Sēdeklis &lt;/b&gt; &lt;/b&gt; - Prologo Kappa RS STN Rail &lt;/br&gt; &lt;b&gt; Stute &lt;/b&gt; - BBB CPX Plus, Carbon, 27,2mm, 350mm, set-back: 20mm  &lt;/br&gt; &lt;b&gt; &lt;b&gt; Bremzes &lt;/b&gt; &lt;/b&gt; - Shimano Ultegra R8000 Caliper  &lt;/br&gt; &lt;b&gt; Rati &lt;/b&gt; - DT Swiss P1850 SPLINE 23  &lt;/br&gt; &lt;b&gt; Riepas &lt;/b&gt; - Continental Ultra Sport II, 700 x 25C, Folding</t>
  </si>
  <si>
    <t>&lt;b&gt; Rāmis &lt;/b&gt; (6 gadu garantija) - Carbon SL, caliper, Pressfit 86 BB, 130 mm quick release dropouts, Di2 ready, internal brake cable routing &lt;/br&gt; &lt;b&gt; Dakša &lt;/b&gt; - IZALCO RACE Carbon, caliper, 100 mm quick release &lt;/br&gt; &lt;b&gt; Pārslēdzēju rokturi &lt;/b&gt; - Shimano Ultegra  &lt;/br&gt; &lt;b&gt; Aizmugurējais pārslēdzējs &lt;/b&gt; - Shimano Ultegra R8000 &lt;/br&gt; &lt;b&gt; Kasete &lt;/b&gt; - Shimano Ultegra R8000, 11-30T &lt;/br&gt; &lt;b&gt; Klaņi &lt;/b&gt; - Shimano Ultegra R8000, 52/36T &lt;/br&gt; &lt;b&gt; Stūre &lt;/b&gt; - BBB Basic, Aluminum, drop: 125 mm, reach: 70mm, BBB Deluxe, Aluminum, drop: 125mm, reach: 70mm  &lt;/br&gt; &lt;b&gt; Iznesums &lt;/b&gt; - BBB Deluxe, Aluminum, 31.8mm, +/- 7 degree  &lt;/br&gt; &lt;b&gt; Stūres gultņi &lt;/b&gt; - 1-1/8“, tapered, IS 47/33 &lt;/br&gt; &lt;b&gt; &lt;b&gt; Sēdeklis &lt;/b&gt; &lt;/b&gt; - Prologo Kappa RS STN Rail &lt;/br&gt; &lt;b&gt; Stute &lt;/b&gt; - BBB CPX Plus, Carbon, 27,2mm, 350mm, set-back: 20mm  &lt;/br&gt; &lt;b&gt; &lt;b&gt; Bremzes &lt;/b&gt; &lt;/b&gt; - Shimano Ultegra R8000 Caliper  &lt;/br&gt; &lt;b&gt; Rati &lt;/b&gt; - DT Swiss P1850 SPLINE 23  &lt;/br&gt; &lt;b&gt; Riepas &lt;/b&gt; - Continental Ultra Sport II, 700 x 25C, Folding</t>
  </si>
  <si>
    <t>&lt;b&gt; Rāmis &lt;/b&gt; (6 gadu garantija) - Carbon SL, caliper, Pressfit 86 BB, 130 mm quick release dropouts, Di2 ready, internal brake cable routing  &lt;/br&gt; &lt;b&gt; Dakša &lt;/b&gt; - IZALCO RACE Carbon, caliper, 100 mm quick release &lt;/br&gt; &lt;b&gt; Pārslēdzēju rokturi &lt;/b&gt; - Shimano 105 R7000  &lt;/br&gt; &lt;b&gt; Aizmugurējais pārslēdzējs &lt;/b&gt; - Shimano 105 R7000 &lt;/br&gt; &lt;b&gt; Kasete &lt;/b&gt; - Shimano 105, 11-30T &lt;/br&gt; &lt;b&gt; Klaņi &lt;/b&gt; - Shimano 105 R7000, 50/34T &lt;/br&gt; &lt;b&gt; Stūre &lt;/b&gt; - BBB Basic, Aluminum, drop: 125 mm, reach: 70mm  &lt;/br&gt; &lt;b&gt; Iznesums &lt;/b&gt; - BBB Basic, Aluminum, 31.8mm, +/- 7 degree  &lt;/br&gt; &lt;b&gt; Stūres gultņi &lt;/b&gt; - 1-1/8“, tapered, IS 47/33 &lt;/br&gt; &lt;b&gt; &lt;b&gt; Sēdeklis &lt;/b&gt; &lt;/b&gt; - Prologo Kappa RS STN Rail &lt;/br&gt; &lt;b&gt; Stute &lt;/b&gt; - BBB Deluxe, Aluminum, 27,2mm, 350mm, set-back 20mm  &lt;/br&gt; &lt;b&gt; &lt;b&gt; Bremzes &lt;/b&gt; &lt;/b&gt; - Shimano 105 7000 Caliper  &lt;/br&gt; &lt;b&gt; Rati &lt;/b&gt; - Alex Rims ALX-210, quick release, Aluminum, 100/130 mm, 20/24 spokes, 17 mm inner rim width  &lt;/br&gt; &lt;b&gt; Riepas &lt;/b&gt; - Continental Ultra Sport II, 700 x 25C, Folding</t>
  </si>
  <si>
    <t>&lt;b&gt; Rāmis &lt;/b&gt; - 6061 aluminum, caliper, BSA BB, 130 mm quick release dropouts, internal brake &amp; gear cable routing, Race 2.0, alloy  &lt;/br&gt; &lt;b&gt; Dakša &lt;/b&gt; - Carbon, caliper, 100 mm quick release &lt;/br&gt; &lt;b&gt; Pārslēdzēju rokturi &lt;/b&gt; - Shimano 105 R7000  &lt;/br&gt; &lt;b&gt; Aizmugurējais pārslēdzējs &lt;/b&gt; - Shimano 105 R7000 &lt;/br&gt; &lt;b&gt; Kasete &lt;/b&gt; - Shimano 105, 11-30T &lt;/br&gt; &lt;b&gt; Klaņi &lt;/b&gt; - Shimano RS510, 50/34T &lt;/br&gt; &lt;b&gt; Stūre &lt;/b&gt; - BBB Basic, Aluminum, drop: 125 mm, reach: 70mm  &lt;/br&gt; &lt;b&gt; Iznesums &lt;/b&gt; - BBB Basic, Aluminum, 31.8mm, +/- 7 degree  &lt;/br&gt; &lt;b&gt; Stūres gultņi &lt;/b&gt; - 1-1/8“, tapered, IS 47/33 &lt;/br&gt; &lt;b&gt; &lt;b&gt; Sēdeklis &lt;/b&gt; &lt;/b&gt; - Velo VL-1489 Steel Rail &lt;/br&gt; &lt;b&gt; Stute &lt;/b&gt; - BBB Basic, Aluminum, 27,2mm, 350mm, set-back 20mm  &lt;/br&gt; &lt;b&gt; &lt;b&gt; Bremzes &lt;/b&gt; &lt;/b&gt; - Shimano 105 7000 Caliper  &lt;/br&gt; &lt;b&gt; Rati &lt;/b&gt; - Alex Rims ALX-210, quick release, Aluminum, 100/130 mm, 20/24 spokes, 17 mm inner rim width  &lt;/br&gt; &lt;b&gt; Riepas &lt;/b&gt; - Continental Ultra Sport II, 700 x 25C</t>
  </si>
  <si>
    <t>&lt;b&gt; Rāmis &lt;/b&gt; - 6061 aluminum, caliper, BSA BB, 130 mm quick release dropouts, internal brake &amp; gear cable routing, Race 2.0, alloy  &lt;/br&gt; &lt;b&gt; Dakša &lt;/b&gt; - Carbon, caliper, 100 mm quick release &lt;/br&gt; &lt;b&gt; Pārslēdzēju rokturi &lt;/b&gt; - Shimano Sora  &lt;/br&gt; &lt;b&gt; Aizmugurējais pārslēdzējs &lt;/b&gt; - Shimano Sora R3000 &lt;/br&gt; &lt;b&gt; Kasete &lt;/b&gt; - Shimano HG50, 11-30T &lt;/br&gt; &lt;b&gt; Klaņi &lt;/b&gt; - Shimano Sora R3000, 50/34T &lt;/br&gt; &lt;b&gt; Stūre &lt;/b&gt; - BBB Basic, Aluminum, drop: 125 mm, reach: 70mm  &lt;/br&gt; &lt;b&gt; Iznesums &lt;/b&gt; - BBB Basic, Aluminum, 31.8mm, +/- 7 degree  &lt;/br&gt; &lt;b&gt; Stūres gultņi &lt;/b&gt; - 1-1/8“, tapered, IS 47/33 &lt;/br&gt; &lt;b&gt; &lt;b&gt; Sēdeklis &lt;/b&gt; &lt;/b&gt; - Velo VL-1489 Steel Rail &lt;/br&gt; &lt;b&gt; Stute &lt;/b&gt; - BBB Basic, Aluminum, 27,2mm, 350mm, set-back 20mm  &lt;/br&gt; &lt;b&gt; &lt;b&gt; Bremzes &lt;/b&gt; &lt;/b&gt; - Shimano Sora R3000  &lt;/br&gt; &lt;b&gt; Rati &lt;/b&gt; - Alex Rims ALX-210, quick release, Aluminum, 100/130 mm, 20/24 spokes, 17 mm inner rim width  &lt;/br&gt; &lt;b&gt; Riepas &lt;/b&gt; - Continental Ultra Sport II, 700 x 25C</t>
  </si>
  <si>
    <t>&lt;b&gt; Rāmis &lt;/b&gt; - 7005 hydroformed Aluminum, 3D forging, 148x12 mm through axle, internal cable routing, post mount 180 mm, kickstand mount 18 mm  &lt;/br&gt; &lt;b&gt; Dakša &lt;/b&gt; - Rigid fork, alloy &lt;/br&gt; &lt;b&gt; Motors &lt;/b&gt; - Shimano Steps E8000, 70 Nm, 250 W &lt;/br&gt; &lt;b&gt; Baterija &lt;/b&gt; - 378 Wh internal &lt;/br&gt; &lt;b&gt; Displejs &lt;/b&gt; - Shimano Steps E8000, colored LCD display, walk assist, bluetooth &lt;/br&gt; &lt;b&gt; Pārslēdzēju rokturi &lt;/b&gt; - Shimano Deore XT  &lt;/br&gt; &lt;b&gt; Aizmugurējais pārslēdzējs &lt;/b&gt; - Shimano Deore XT &lt;/br&gt; &lt;b&gt; Kasete &lt;/b&gt; - Shimano SLX 7000, 11-46T  &lt;/br&gt; &lt;b&gt; Klaņi &lt;/b&gt; - FC-E8050-38T Hollow &lt;/br&gt; &lt;b&gt; Stūre &lt;/b&gt; - Aluminum, flatbar  &lt;/br&gt; &lt;b&gt; Iznesums &lt;/b&gt; - Aluminum, 31.8mm  &lt;/br&gt; &lt;b&gt; Stūres gultņi &lt;/b&gt; - Acros AZX-212 R3AH &lt;/br&gt; &lt;b&gt; &lt;b&gt; Sēdeklis &lt;/b&gt; &lt;/b&gt; - Ergon SMC40 Sport Gel &lt;/br&gt; &lt;b&gt; Stute &lt;/b&gt; - BBB, Aluminum, 31,6 mm  &lt;/br&gt; &lt;b&gt; &lt;b&gt; Bremzes &lt;/b&gt; &lt;/b&gt; - Shimano Deore M6000, 200 mm / 180 mm  &lt;/br&gt; &lt;b&gt; Rati &lt;/b&gt; - Shimano MT500  &lt;/br&gt; &lt;b&gt; Riepas &lt;/b&gt; - Schwalbe Supermoto X, 62-584 &lt;/br&gt; &lt;b&gt; Dubļu sargi &lt;/b&gt; - Tubus Wingee &lt;/br&gt; Bagāžnieks - Tubus Wingee panel rails &lt;/br&gt; &lt;b&gt; Priekšējais lukturis &lt;/b&gt; - Supernova Mini 2, power LED, custom &lt;/br&gt; &lt;b&gt; Aizmugurējais lukturis &lt;/b&gt; - Supernova E3 Tail Light, 6V, fender mount &lt;/br&gt; &lt;b&gt; Atbalsta kājiņa &lt;/b&gt; - Ursus Queen, rear stand</t>
  </si>
  <si>
    <t>&lt;b&gt; Rāmis &lt;/b&gt; - 6061 Aluminum, international Disc brake standard  &lt;/br&gt; &lt;b&gt; Dakša &lt;/b&gt; - SR Suntour NEX HLO DS, 63 mm travel, 9 mm QR  &lt;/br&gt; &lt;b&gt; Pārslēdzēju rokturi &lt;/b&gt; - Shimano Deore T6000  &lt;/br&gt; &lt;b&gt; Aizmugurējais pārslēdzējs &lt;/b&gt; - Shimano LX T670 &lt;/br&gt; &lt;b&gt; Kasete &lt;/b&gt; - Shimano HG500, 11-32T  &lt;/br&gt; &lt;b&gt; Klaņi &lt;/b&gt; - Shimano FC-T521, 48 / 36 / 26T &lt;/br&gt; &lt;b&gt; Stūre &lt;/b&gt; - Aluminum, riserbar, 680mm  &lt;/br&gt; &lt;b&gt; Iznesums &lt;/b&gt; - Aluminum, 31.8mm  &lt;/br&gt; &lt;b&gt; Stūres gultņi &lt;/b&gt; - 1-1 / 8“, 44 / 286-ZS44 / 30 &lt;/br&gt; &lt;b&gt; &lt;b&gt; Sēdeklis &lt;/b&gt; &lt;/b&gt; - FOCUS Sport Saddle &lt;/br&gt; &lt;b&gt; Stute &lt;/b&gt; - fixed, Aluminum, Ø 27.2  &lt;/br&gt; &lt;b&gt; &lt;b&gt; Bremzes &lt;/b&gt; &lt;/b&gt; - Shimano BR-MT200, 160 mm / 160mm  &lt;/br&gt; &lt;b&gt; Rati &lt;/b&gt; - Rodi Viper 21, 29“ 622-21, Shimano TX-505 CL, 9 mm QR / 9 mm QR  &lt;/br&gt; &lt;b&gt; Riepas &lt;/b&gt; - Schwalbe CX Comp, 40-622</t>
  </si>
  <si>
    <t>&lt;b&gt; Rāmis &lt;/b&gt; - 6061 Aluminum, international Disc brake standard  &lt;/br&gt; &lt;b&gt; Dakša &lt;/b&gt; - SR Suntour NEX HLO DS, 63 mm travel, 9 mm QR  &lt;/br&gt; &lt;b&gt; Pārslēdzēju rokturi &lt;/b&gt; - Shimano Altus M2000  &lt;/br&gt; &lt;b&gt; Aizmugurējais pārslēdzējs &lt;/b&gt; - Shimano Deore M591, 9-speed &lt;/br&gt; &lt;b&gt; Kasete &lt;/b&gt; - Shimano HG-200, 11-34T  &lt;/br&gt; &lt;b&gt; Klaņi &lt;/b&gt; - Shimano FC-T4060, 48 / 36 / 26T &lt;/br&gt; &lt;b&gt; Stūre &lt;/b&gt; - Aluminum, riserbar, 680mm  &lt;/br&gt; &lt;b&gt; Iznesums &lt;/b&gt; - Aluminum, 31.8mm  &lt;/br&gt; &lt;b&gt; Stūres gultņi &lt;/b&gt; - 1-1 / 8“, 44 / 286-ZS44 / 30 &lt;/br&gt; &lt;b&gt; &lt;b&gt; Sēdeklis &lt;/b&gt; &lt;/b&gt; - FOCUS Sport Saddle &lt;/br&gt; &lt;b&gt; Stute &lt;/b&gt; - fixed, Aluminum, Ø 27.2  &lt;/br&gt; &lt;b&gt; &lt;b&gt; Bremzes &lt;/b&gt; &lt;/b&gt; - Shimano BR-MT200, 160 mm / 160mm  &lt;/br&gt; &lt;b&gt; Rati &lt;/b&gt; - Rodi Viper 21, 29“ 622-21, Shimano TX-505 CL, 9 mm QR / 9 mm QR  &lt;/br&gt; &lt;b&gt; Riepas &lt;/b&gt; - Schwalbe Smart Sam, 44-622</t>
  </si>
  <si>
    <t>&lt;b&gt; Rāmis &lt;/b&gt; - 6061 Aluminum, international Disc brake standard  &lt;/br&gt; &lt;b&gt; Dakša &lt;/b&gt; - SR Suntour NEX DS, 63 mm travel, 9 mm QR  &lt;/br&gt; &lt;b&gt; Pārslēdzēju rokturi &lt;/b&gt; - Shimano ST-EF505  &lt;/br&gt; &lt;b&gt; Aizmugurējais pārslēdzējs &lt;/b&gt; - Shimano Acera 360, 8-speed &lt;/br&gt; &lt;b&gt; Kasete &lt;/b&gt; - Shimano HG-200, 11-32T  &lt;/br&gt; &lt;b&gt; Klaņi &lt;/b&gt; - Shimano FC-TY301, SQ, 48 / 38 / 28T &lt;/br&gt; &lt;b&gt; Stūre &lt;/b&gt; - Aluminum, riserbar, 680mm  &lt;/br&gt; &lt;b&gt; Iznesums &lt;/b&gt; - Aluminum, 31.8mm  &lt;/br&gt; &lt;b&gt; Stūres gultņi &lt;/b&gt; - 1-1 / 8“, 44 / 286-ZS44 / 30 &lt;/br&gt; &lt;b&gt; &lt;b&gt; Sēdeklis &lt;/b&gt; &lt;/b&gt; - FOCUS Sport Saddle &lt;/br&gt; &lt;b&gt; Stute &lt;/b&gt; - fixed, Aluminum, Ø 27.2  &lt;/br&gt; &lt;b&gt; &lt;b&gt; Bremzes &lt;/b&gt; &lt;/b&gt; - Shimano BR-MT200, 160 mm / 160mm  &lt;/br&gt; &lt;b&gt; Rati &lt;/b&gt; - Rodi Viper 21, 29“ 622-21, Shimano TX-505 CL, 9 mm QR / 9 mm QR  &lt;/br&gt; &lt;b&gt; Riepas &lt;/b&gt; - Schwalbe Smart Sam, 44-622</t>
  </si>
  <si>
    <t>&lt;b&gt; Rāmis &lt;/b&gt; - 7005 hydroformed Aluminum, 3D forging, 148x12 mm through axle, internal cable routing, post mount 180 mm, kickstand mount 18 mm  &lt;/br&gt; &lt;b&gt; Dakša &lt;/b&gt; - SR Suntour Raidon 32 RLR DS, 15 x 110 mm QR, lockout &lt;/br&gt; &lt;b&gt; Motors &lt;/b&gt; - Shimano Steps E8000, 70 Nm, 250 W &lt;/br&gt; &lt;b&gt; Baterija &lt;/b&gt; - 378 Wh internal &lt;/br&gt; &lt;b&gt; Displejs &lt;/b&gt; -  Shimano Steps E8000, colored LCD display, walk assist, bluetooth &lt;/br&gt; &lt;b&gt; Pārslēdzēju rokturi &lt;/b&gt; - Shimano Deore XT  &lt;/br&gt; &lt;b&gt; Aizmugurējais pārslēdzējs &lt;/b&gt; - Shimano Deore XT &lt;/br&gt; &lt;b&gt; Kasete &lt;/b&gt; - Shimano SLX 7000, 11-46T  &lt;/br&gt; &lt;b&gt; Klaņi &lt;/b&gt; - FC-E8050-38T Hollow &lt;/br&gt; &lt;b&gt; Stūre &lt;/b&gt; - Aluminum, riserbar  &lt;/br&gt; &lt;b&gt; Iznesums &lt;/b&gt; - Aluminum, 31.8mm  &lt;/br&gt; &lt;b&gt; Stūres gultņi &lt;/b&gt; - Acros AZX-212 R3AH &lt;/br&gt; &lt;b&gt; &lt;b&gt; Sēdeklis &lt;/b&gt; &lt;/b&gt; - Ergon SMC40 Sport Gel &lt;/br&gt; &lt;b&gt; Stute &lt;/b&gt; - KindShock E30i, 31,6mm, internal  &lt;/br&gt; &lt;b&gt; &lt;b&gt; Bremzes &lt;/b&gt; &lt;/b&gt; - Shimano Deore M6000, 200 mm / 180 mm  &lt;/br&gt; &lt;b&gt; Rati &lt;/b&gt; - Shimano MT500  &lt;/br&gt; &lt;b&gt; Riepas &lt;/b&gt; - Schwalbe Rocket Ron, Performance fold, 65-584 &lt;/br&gt; Dubļu sargs - Büchel &lt;/br&gt; Bagāžnieks - Tubus, w / integrated rear light &lt;/br&gt; &lt;b&gt; Priekšējais lukturis &lt;/b&gt; - Hermans Berleen &lt;/br&gt; &lt;b&gt; Atbalsta kājiņa &lt;/b&gt; - Ursus Queen, rear stand</t>
  </si>
  <si>
    <t>&lt;b&gt; Rāmis &lt;/b&gt; - 6061 Aluminum, Belt Drive ready, international Disc brake standard &lt;/br&gt; &lt;b&gt; Dakša &lt;/b&gt; - 6061 Aluminum &lt;/br&gt; &lt;b&gt; Pārslēdzēju rokturi &lt;/b&gt; - Shimano Alfine 8  &lt;/br&gt; &lt;b&gt; Aizmugurējais pārslēdzējs &lt;/b&gt; - Gates Carbon Drive &lt;/br&gt; &lt;b&gt; Kasete &lt;/b&gt; - Gates Carbondrive, 22T  &lt;/br&gt; &lt;b&gt; Klaņi &lt;/b&gt; - Gates, 50T &lt;/br&gt; &lt;b&gt; Stūre &lt;/b&gt; - Aluminum, flatbar  &lt;/br&gt; &lt;b&gt; Iznesums &lt;/b&gt; - Aluminum, 31.8mm  &lt;/br&gt; &lt;b&gt; Stūres gultņi &lt;/b&gt; - VP Components &lt;/br&gt; &lt;b&gt; &lt;b&gt; Sēdeklis &lt;/b&gt; &lt;/b&gt; - FOCUS Urban &lt;/br&gt; &lt;b&gt; Stute &lt;/b&gt; - BBB, Aluminum, 31,6 mm  &lt;/br&gt; &lt;b&gt; &lt;b&gt; Bremzes &lt;/b&gt; &lt;/b&gt; - Shimano MT4000, 180 mm / 60 mm  &lt;/br&gt; &lt;b&gt; Rati &lt;/b&gt; - Rodi Corsa 29“ 662-23, Shutter Precision PD-8 / Shimano Alfine 8,9mm QR / 9mm QR  &lt;/br&gt; &lt;b&gt; Riepas &lt;/b&gt; - Schwalbe Marathon, 37-622 &lt;/br&gt; Dubļu sargs - Büchel &lt;/br&gt; Bagāžnieks - Tubus, w / integrated rear light &lt;/br&gt; &lt;b&gt; Priekšējais lukturis &lt;/b&gt; - AXA Blueline, 30 Lux &lt;/br&gt; &lt;b&gt; Aizmugurējais lukturis &lt;/b&gt; - integrated in carrier &lt;/br&gt; &lt;b&gt; Atbalsta kājiņa &lt;/b&gt; - Rear stand</t>
  </si>
  <si>
    <t>&lt;b&gt; Rāmis &lt;/b&gt; - 6061 Aluminum, Belt Drive ready, international Disc brake standard &lt;/br&gt; &lt;b&gt; Dakša &lt;/b&gt; - 6061 Aluminum &lt;/br&gt; &lt;b&gt; Pārslēdzēju rokturi &lt;/b&gt; - Shimano Deore  &lt;/br&gt; &lt;b&gt; Aizmugurējais pārslēdzējs &lt;/b&gt; - Shimano Deore XT &lt;/br&gt; &lt;b&gt; Kasete &lt;/b&gt; - Shimano HG500, 11-32T  &lt;/br&gt; &lt;b&gt; Klaņi &lt;/b&gt; - ShimanoDeore, 48 / 36 / 26T &lt;/br&gt; &lt;b&gt; Stūre &lt;/b&gt; - Aluminum, flatbar  &lt;/br&gt; &lt;b&gt; Iznesums &lt;/b&gt; - Aluminum, 31.8mm  &lt;/br&gt; &lt;b&gt; Stūres gultņi &lt;/b&gt; - VP Components &lt;/br&gt; &lt;b&gt; &lt;b&gt; Sēdeklis &lt;/b&gt; &lt;/b&gt; - FOCUS Urban &lt;/br&gt; &lt;b&gt; Stute &lt;/b&gt; - BBB, Aluminum, 31,6 mm  &lt;/br&gt; &lt;b&gt; &lt;b&gt; Bremzes &lt;/b&gt; &lt;/b&gt; -Shimano BR-MT200, 180 mm / 160 mm  &lt;/br&gt; &lt;b&gt; Rati &lt;/b&gt; - Rodi Corsa 29“ 662-23, Shimano DH3D37 / Shimano Deore, 9 mm QR / 9 mm QR  &lt;/br&gt; &lt;b&gt; Riepas &lt;/b&gt; - Schwalbe Marathon, 37-622 &lt;/br&gt; Dubļu sargs - Büchel &lt;/br&gt; Bagāžnieks - Tubus, w / integrated rear light &lt;/br&gt; &lt;b&gt; Priekšējais lukturis &lt;/b&gt; - AXA Blueline, 30 Lux &lt;/br&gt; &lt;b&gt; Aizmugurējais lukturis &lt;/b&gt; - integrated in carrier &lt;/br&gt; &lt;b&gt; Atbalsta kājiņa &lt;/b&gt; - Rear stand</t>
  </si>
  <si>
    <t>&lt;b&gt; Rāmis &lt;/b&gt; - Arriba, Aluminum 6061, Disc, BSA BB, 135 mm quick release dropouts, post mount 160 mm, internal brake &amp; gear cable routing &lt;/br&gt; &lt;b&gt; Dakša &lt;/b&gt; - Arriba, Aluminum, Disc, 100 mm quick release, post mount 160 mm, external brake cable routing &lt;/br&gt; &lt;b&gt; Pārslēdzēju rokturi &lt;/b&gt; - Shimano Claris SL2000  &lt;/br&gt; &lt;b&gt; Aizmugurējais pārslēdzējs &lt;/b&gt; - Shimano Claris 2000, 8-speed, short cage &lt;/br&gt; &lt;b&gt; Kasete &lt;/b&gt; - Shimano HG200, 12-32T  &lt;/br&gt; &lt;b&gt; Klaņi &lt;/b&gt; - Shimano Claris 2000, 50 / 34T &lt;/br&gt; &lt;b&gt; Stūre &lt;/b&gt; - Concept EX, Aluminum, flat  &lt;/br&gt; &lt;b&gt; Iznesums &lt;/b&gt; - Concept, Aluminum, 31.8mm, + / - 6degree  &lt;/br&gt; &lt;b&gt; Stūres gultņi &lt;/b&gt; - 1-1 / 8“, ZS 44 / 30 &lt;/br&gt; &lt;b&gt; &lt;b&gt; Sēdeklis &lt;/b&gt; &lt;/b&gt; - Velo VL-3363 Steel Rail &lt;/br&gt; &lt;b&gt; Stute &lt;/b&gt; - Concept, Aluminum, 27,2 mm, 350 mm, set-back: 15mm  &lt;/br&gt; &lt;b&gt; &lt;b&gt; Bremzes &lt;/b&gt; &lt;/b&gt; -Shimano BR-MT200, 160 mm / 160mm  &lt;/br&gt; &lt;b&gt; Rati &lt;/b&gt; - Concept Aluminum, 28“, 622-21, Shimano TX-505 CL, 9 mm QR / 9 mm QR  &lt;/br&gt; &lt;b&gt; Riepas &lt;/b&gt; - Continental Contact Speed, 28-622 &lt;/br&gt; Dubļu sargs - Pletscher Sport, Alloy, 35 mm &lt;/br&gt; Bagāžnieks - Arriba, alloy</t>
  </si>
  <si>
    <t>&lt;b&gt; Rāmis &lt;/b&gt; - Arriba, Aluminum 6061, Disc, BSA BB, 135 mm quick release dropouts, post mount 160 mm, internal brake &amp; gear cable routing &lt;/br&gt; &lt;b&gt; Dakša &lt;/b&gt; - Arriba, Aluminum, Disc, 100 mm quick release, post mount 160 mm, external brake cable routing &lt;/br&gt; &lt;b&gt; Pārslēdzēju rokturi &lt;/b&gt; - Shimano EF505  &lt;/br&gt; &lt;b&gt; Aizmugurējais pārslēdzējs &lt;/b&gt; - Shimano Tourney TX800, 8-speed, long cage &lt;/br&gt; &lt;b&gt; Kasete &lt;/b&gt; - Shimano HG200, 12-32T  &lt;/br&gt; &lt;b&gt; Klaņi &lt;/b&gt; - Shimano Tourney TY501, 48 / 38 / 28T &lt;/br&gt; &lt;b&gt; Stūre &lt;/b&gt; - Concept EX, Aluminum, flat  &lt;/br&gt; &lt;b&gt; Iznesums &lt;/b&gt; - Concept, Aluminum, 31.8mm, + / - 6degree  &lt;/br&gt; &lt;b&gt; Stūres gultņi &lt;/b&gt; - 1-1 / 8“, ZS 44 / 30 &lt;/br&gt; &lt;b&gt; &lt;b&gt; Sēdeklis &lt;/b&gt; &lt;/b&gt; - Velo VL-3363 Steel Rail &lt;/br&gt; &lt;b&gt; Stute &lt;/b&gt; - Concept, Aluminum, 27,2 mm, 350 mm, set-back: 15mm  &lt;/br&gt; &lt;b&gt; &lt;b&gt; Bremzes &lt;/b&gt; &lt;/b&gt; -Shimano BR-MT200, 160 mm / 160mm  &lt;/br&gt; &lt;b&gt; Rati &lt;/b&gt; - Concept Aluminum, 28“, 622-21, Shimano TX-505 CL, 9 mm QR / 9 mm QR  &lt;/br&gt; &lt;b&gt; Riepas &lt;/b&gt; - Continental Contact Speed, 28-622 &lt;/br&gt; Dubļu sargs - Pletscher Sport, Alloy, 35 mm</t>
  </si>
  <si>
    <t>&lt;b&gt; Rāmis &lt;/b&gt; -  6061 aluminium, BSA BB &lt;/br&gt; &lt;b&gt; Dakša &lt;/b&gt; -  Rigid fork &lt;/br&gt; Aizmugurējais pārslēdzējs -  Shimano FT35 7-speed  &lt;/br&gt;  &lt;b&gt; &lt;b&gt; Pārslēdzēju rokturi &lt;/b&gt; &lt;/b&gt; -  Shimano SLRS36 &lt;/br&gt; &lt;b&gt; Kasete &lt;/b&gt; -  Shimano TZ21, 14-28T  &lt;/br&gt; &lt;b&gt; Klaņi &lt;/b&gt; -  Prowheel Single A107PP, SQ  &lt;/br&gt; &lt;b&gt; Zobrati &lt;/b&gt; -  priekšā 32, aizmugurē -  12-28 &lt;/br&gt; &lt;b&gt; Stūre &lt;/b&gt; -  aluminium &lt;/br&gt; &lt;b&gt; Iznesums &lt;/b&gt; -  aluminium, 25,4mm &lt;/br&gt; &lt;b&gt; &lt;b&gt; Stūres bļodiņas &lt;/b&gt;-  1-1/8", 44/286-ZS44/30  &lt;/br&gt; &lt;b&gt; Sēdeklis &lt;/b&gt; -  Sport Saddle  &lt;/br&gt; &lt;b&gt; Stute &lt;/b&gt; -  aluminium, 27,2 mm &lt;/br&gt; &lt;b&gt; Bremzes &lt;/b&gt; -  V-Brake, alloy &lt;/br&gt; &lt;b&gt; Rumba &lt;/b&gt; -  front -  steel, QR; rear -  alloy, nut type  &lt;/br&gt;   &lt;b&gt; Aploces &lt;/b&gt; -  alloy rims  &lt;/br&gt;  &lt;b&gt; Riepas &lt;/b&gt; -  MTB, 20 x 2.15</t>
  </si>
  <si>
    <t>&lt;b&gt; Rāmis &lt;/b&gt; -  6061 aluminium, BSA BB &lt;/br&gt; &lt;b&gt; Dakša &lt;/b&gt; -  Suspension Fork, QR, coilspring, 50 mm travel &lt;/br&gt; Aizmugurējais pārslēdzējs -  Shimano TY300, 7-speed &lt;/br&gt; Priekšējais pārslēdzējs -  Shimano TY500 &lt;/br&gt;  &lt;b&gt; &lt;b&gt; Pārslēdzēju rokturi &lt;/b&gt; &lt;/b&gt; -  Shimano ST-EF41 &lt;/br&gt; &lt;b&gt; Kasete &lt;/b&gt; -  Shimano TZ21, 14-28T  &lt;/br&gt; &lt;b&gt; Klaņi &lt;/b&gt; -  Prowheel, SQ, 42/34/24T  &lt;/br&gt; &lt;b&gt; Zobrati &lt;/b&gt; -  priekšā 42/34/24, aizmugurē -  12-28 &lt;/br&gt; &lt;b&gt; Stūre &lt;/b&gt; -  aluminium &lt;/br&gt; &lt;b&gt; Iznesums &lt;/b&gt; -  aluminium, 25,4 mm &lt;/br&gt; &lt;b&gt; &lt;b&gt; Stūres bļodiņas &lt;/b&gt;-  1-1/8", 44/286-ZS44/30  &lt;/br&gt; &lt;b&gt; Sēdeklis &lt;/b&gt; -  Sport Saddle  &lt;/br&gt; &lt;b&gt; Stute &lt;/b&gt; -  aluminium, 27,2 mm &lt;/br&gt; &lt;b&gt; Bremzes &lt;/b&gt; -  V-Brake, alloy &lt;/br&gt; &lt;b&gt; Rumba &lt;/b&gt; -  front -  steel, QR; rear -  alloy, nut type  &lt;/br&gt;   &lt;b&gt; Aploces &lt;/b&gt; -  alloy rims, 24" 504-19 &lt;/br&gt;  &lt;b&gt; Riepas &lt;/b&gt; -  MTB, 24 x 1.95</t>
  </si>
  <si>
    <t>&lt;b&gt; Rāmis &lt;/b&gt; -  6061 aluminium, BSA BB &lt;/br&gt; &lt;b&gt; Dakša &lt;/b&gt; -  Suspension Fork, QR, coilspring, 60 mm travel &lt;/br&gt; Aizmugurējais pārslēdzējs -  Shimano TY300, 7-speed &lt;/br&gt; Priekšējais pārslēdzējs -  Shimano TY500 &lt;/br&gt;  &lt;b&gt; &lt;b&gt; Pārslēdzēju rokturi &lt;/b&gt; &lt;/b&gt; -  Shimano ST-EF41 &lt;/br&gt; &lt;b&gt; Kasete &lt;/b&gt; -  Shimano TZ21, 14-28T  &lt;/br&gt; &lt;b&gt; Klaņi &lt;/b&gt; -  Shimano FC-TY301, SQ, 42/34/24T  &lt;/br&gt; &lt;b&gt; Zobrati &lt;/b&gt; -  priekšā 42/34/24, aizmugurē -  12-28 &lt;/br&gt; &lt;b&gt; Stūre &lt;/b&gt; -  aluminium, riserbar &lt;/br&gt; &lt;b&gt; Iznesums &lt;/b&gt; -  aluminium, 31.8 mm &lt;/br&gt; &lt;b&gt; &lt;b&gt; Stūres bļodiņas &lt;/b&gt;-  1-1/8", 44/286-ZS44/30  &lt;/br&gt; &lt;b&gt; Sēdeklis &lt;/b&gt; -  Sport Saddle  &lt;/br&gt; &lt;b&gt; Stute &lt;/b&gt; -  aluminium, 27,2 mm &lt;/br&gt; &lt;b&gt; Bremzes &lt;/b&gt; -  V-Brake, alloy &lt;/br&gt; &lt;b&gt; Rumba &lt;/b&gt; -  front -  steel, QR; rear -  alloy, nut type  &lt;/br&gt;   &lt;b&gt; Aploces &lt;/b&gt; -  alloy rims, 26" 559-19 &lt;/br&gt;  &lt;b&gt; Riepas &lt;/b&gt; -  Schwalbe RigdePac, 54-559</t>
  </si>
  <si>
    <t>&lt;b&gt; Rāmis &lt;/b&gt; - 6061 Aluminum, BSA BB, 142mm, Post Mount 160mm &lt;/br&gt; &lt;b&gt; Dakša &lt;/b&gt; - RockShox Sektor RL, 110x15 mm QR, 100 mm travel &lt;/br&gt; &lt;b&gt; Pārslēdzēju rokturi &lt;/b&gt; - Shimano XT 8000  &lt;/br&gt; &lt;b&gt; Aizmugurējais pārslēdzējs &lt;/b&gt; - Shimano Deore XT 8000, 11-speed &lt;/br&gt; &lt;b&gt; Kasete &lt;/b&gt; - Shimano SLX 7000, 11-42T &lt;/br&gt; &lt;b&gt; Klaņi &lt;/b&gt; - Shimano XT M8000, 38 / 28T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Race SL &lt;/br&gt; &lt;b&gt; Stute &lt;/b&gt; - Sport Components SP-DC1, 27.2x350 mm &lt;/br&gt; &lt;b&gt; &lt;b&gt; Bremzes &lt;/b&gt; &lt;/b&gt; - Magura MT2, 160mm / 160 mm &lt;/br&gt; &lt;b&gt; Rati &lt;/b&gt; - Shimano WH-MT500, 29“ 622-30, 142x12 mm / 110x15 mm &lt;/br&gt; &lt;b&gt; Riepas &lt;/b&gt; - Schwalbe Rapid Rob 2.1</t>
  </si>
  <si>
    <t>&lt;b&gt; Rāmis &lt;/b&gt; - 6061 Aluminum, BSA BB, international Disc brake standard &lt;/br&gt; &lt;b&gt; Dakša &lt;/b&gt; - SR Suntour XCM RL, 9mm QR &lt;/br&gt; &lt;b&gt; Motors &lt;/b&gt; - Groove Go, 250 W. Torque 32 Nm. Assistance (max km/h) - up to 25km/h. Assistance levels - Eco, Sport, Power &lt;/br&gt; &lt;b&gt; Baterija &lt;/b&gt; - Groove Next, removeable, 252 Wh. Charging time - up to 4 hours. Range - up to 45 km &lt;/br&gt; &lt;b&gt; Pārslēdzēju rokturi &lt;/b&gt; - Shimano Altus M2000  &lt;/br&gt; &lt;b&gt; Aizmugurējais pārslēdzējs &lt;/b&gt; - Shimano Altus M2000 &lt;/br&gt; &lt;b&gt; Kasete &lt;/b&gt; - Shimiano HG-200, 11-36T &lt;/br&gt; &lt;b&gt; Klaņi &lt;/b&gt; - Samox AF-38, 34T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27“ 584-21, 29“ 622-21, Shimano TX-505 CL, 9 mm QR / 9 mm QR  &lt;/br&gt; &lt;b&gt; Riepas &lt;/b&gt; - Schwalbe Rapid Rob 2.25“</t>
  </si>
  <si>
    <t>&lt;b&gt; Rāmis &lt;/b&gt; - 6061 Aluminum, BSA BB, international Disc brake standard &lt;/br&gt; &lt;b&gt; Dakša &lt;/b&gt; - SR Suntour XCM RL, 9mm QR &lt;/br&gt; &lt;b&gt; Motors &lt;/b&gt; - Groove Go, 250 W. Torque 32 Nm. Assistance (max km/h) - up to 25km/h. Assistance levels - Eco, Sport, Power &lt;/br&gt; &lt;b&gt; Baterija &lt;/b&gt; - Groove Next, removeable, 252 Wh. Charging time - up to 4 hours. Range - up to 45 km &lt;/br&gt; &lt;b&gt; Pārslēdzēju rokturi &lt;/b&gt; - Shimano Altus M2000  &lt;/br&gt; &lt;b&gt; Aizmugurējais pārslēdzējs &lt;/b&gt; - Shimano Altus M2000 &lt;/br&gt; &lt;b&gt; Kasete &lt;/b&gt; - Shimano HG-200, 11-36T &lt;/br&gt; &lt;b&gt; Klaņi &lt;/b&gt; - Samox AF-38, 34T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Sport Saddle &lt;/br&gt; &lt;b&gt; Stute &lt;/b&gt; - Sport Components SP-DC1, 27.2x350 mm &lt;/br&gt; &lt;b&gt; &lt;b&gt; Bremzes &lt;/b&gt; &lt;/b&gt; - Shimano BR-MT200, 160 mm / 160mm &lt;/br&gt; &lt;b&gt; Rati &lt;/b&gt; - Rodi Viper 21, 29“ 622-21, Shimano DH3D37, 9mm QR  &lt;/br&gt; &lt;b&gt; Riepas &lt;/b&gt; - Schwalbe Rapid Rob 2.25“ &lt;/br&gt; &lt;b&gt; Dubļu sargi &lt;/b&gt; - Hebie Viper 64 mm &lt;/br&gt; &lt;b&gt; Priekšējais lukturis &lt;/b&gt; - Axa Blueline 30 Lux &lt;/br&gt; &lt;b&gt; Aizmugurējais lukturis &lt;/b&gt; - Büchel Beetle</t>
  </si>
  <si>
    <t>&lt;b&gt; Rāmis &lt;/b&gt; - 6061 Aluminum, 148x12 mm through axle, internal cable routing, post mount 180 mm  &lt;/br&gt; &lt;b&gt; Dakša &lt;/b&gt; - RST Alpha MLC, 100x15mm, 100mm travel &lt;/br&gt; &lt;b&gt; Motors &lt;/b&gt; - Bosch Active Plus, 36 V / 250 W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BBB-BSP-20, 31.6 mm, 350mm  &lt;/br&gt; &lt;b&gt; &lt;b&gt; Bremzes &lt;/b&gt; &lt;/b&gt; - Magura MT4, 180 mm / 180 mm  &lt;/br&gt; &lt;b&gt; Rati &lt;/b&gt; - Rodi Tryp 35, 584-35, Novatec, 148x12 mm / 100x15 mm  &lt;/br&gt; &lt;b&gt; Riepas &lt;/b&gt; - Schwalbe Rocket Ron 2.8</t>
  </si>
  <si>
    <t>&lt;b&gt; Rāmis &lt;/b&gt; - 6061 Aluminum, 148x12 mm through axle, internal cable routing, post mount 180 mm  &lt;/br&gt; &lt;b&gt; Dakša &lt;/b&gt; - RST Alpha MLC, 100x15mm, 100mm travel &lt;/br&gt; &lt;b&gt; Motors &lt;/b&gt; - Bosch Active Plus, 36 V / 250 W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BBB-BSP-20, 31.6 mm, 350mm  &lt;/br&gt; &lt;b&gt; &lt;b&gt; Bremzes &lt;/b&gt; &lt;/b&gt; - Magura MT4, 180 mm / 180 mm  &lt;/br&gt; &lt;b&gt; Rati &lt;/b&gt; - Rodi Tryp 25, 27“: 584-25, Novatec, 148x12 mm / 110x15 mm  &lt;/br&gt; &lt;b&gt; Riepas &lt;/b&gt; - Schwalbe Rocket Ron 2.8</t>
  </si>
  <si>
    <t>&lt;b&gt; Rāmis &lt;/b&gt; - 6061 Aluminum, 148x12 mm through axle, internal cable routing, post mount 180 mm  &lt;/br&gt; &lt;b&gt; Dakša &lt;/b&gt; - RST Alpha MLC, 100x15mm, 100mm travel &lt;/br&gt; &lt;b&gt; Motors &lt;/b&gt; - Bosch Active Plus, 36 V / 250 W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BBB-BSP-20, 31.6 mm, 350mm  &lt;/br&gt; &lt;b&gt; &lt;b&gt; Bremzes &lt;/b&gt; &lt;/b&gt; - Magura MT4, 180 mm / 180 mm  &lt;/br&gt; &lt;b&gt; Rati &lt;/b&gt; - Rodi Tryp 25, 29“: 662-25, Novatec, 148x12 mm / 110x15 mm  &lt;/br&gt; &lt;b&gt; Riepas &lt;/b&gt; - Schwalbe Rocket Ron 2.8</t>
  </si>
  <si>
    <t>&lt;b&gt; Rāmis &lt;/b&gt; - 6061 Aluminum, 148x12 mm through axle, internal cable routing, post mount 180 mm  &lt;/br&gt; &lt;b&gt; Dakša &lt;/b&gt; - SR Suntour Raidon Air. 100x15mm, 100mm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SLX 7000  &lt;/br&gt; &lt;b&gt; Aizmugurējais pārslēdzējs &lt;/b&gt; - Shimano Deore XT 8000, 11-speed &lt;/br&gt; &lt;b&gt; Kasete &lt;/b&gt; - Shimano SLX 11S, 11-46T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JD low dropper YSP 15, 31.6 mm, internal  &lt;/br&gt; &lt;b&gt; &lt;b&gt; Bremzes &lt;/b&gt; &lt;/b&gt; - Shimano BR-M520, 200 mm / 180 mm  &lt;/br&gt; &lt;b&gt; Rati &lt;/b&gt; - DT Swiss H1900, 584-35, 148x12 mm / 110x15 mm  &lt;/br&gt; &lt;b&gt; Riepas &lt;/b&gt; - Schwalbe Rocket Ron 2.8 &lt;/br&gt; &lt;b&gt; Priekšējais lukturis &lt;/b&gt; - Supernova Mini 2, power LED, custom</t>
  </si>
  <si>
    <t>&lt;b&gt; Rāmis &lt;/b&gt; - 6061 Aluminum, 148x12 mm through axle, internal cable routing, post mount 180 mm  &lt;/br&gt; &lt;b&gt; Dakša &lt;/b&gt; - SR Suntour Raidon Air. 100x15mm, 100mm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SLX 7000  &lt;/br&gt; &lt;b&gt; Aizmugurējais pārslēdzējs &lt;/b&gt; - Shimano Deore XT 8000, 11-speed &lt;/br&gt; &lt;b&gt; Kasete &lt;/b&gt; - Shimano SLX 11S, 11-46T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JD low dropper YSP 15, 31.6 mm, internal  &lt;/br&gt; &lt;b&gt; &lt;b&gt; Bremzes &lt;/b&gt; &lt;/b&gt; - Shimano BR-M520, 200 mm / 180 mm  &lt;/br&gt; &lt;b&gt; Rati &lt;/b&gt; - DT Swiss H1900, 584-35, 148x12 mm / 110x15 mm  &lt;/br&gt; &lt;b&gt; Riepas &lt;/b&gt; - Schwalbe Racing Ralph Performance 2.25  &lt;/br&gt; &lt;b&gt; Priekšējais lukturis &lt;/b&gt; - Supernova Mini 2, power LED, custom</t>
  </si>
  <si>
    <t>&lt;b&gt; Rāmis &lt;/b&gt; - 6061 Aluminum, 148x12 mm through axle, internal cable routing, post mount 180 mm  &lt;/br&gt; &lt;b&gt; Dakša &lt;/b&gt; - SR Suntour Raidon Air. 100x15mm, 100mm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JD low dropper YSP 15, 31.6 mm, internal  &lt;/br&gt; &lt;b&gt; &lt;b&gt; Bremzes &lt;/b&gt; &lt;/b&gt; - Magura MT5 (vorne) / MT4 (hinten), 180 mm / 180 mm  &lt;/br&gt; &lt;b&gt; Rati &lt;/b&gt; - Rodi Tryp 35, 584-35, Novatec, 148x12 mm / 100x15 mm  &lt;/br&gt; &lt;b&gt; Riepas &lt;/b&gt; - Schwalbe Rocket Ron 2.8  &lt;/br&gt; &lt;b&gt; Priekšējais lukturis &lt;/b&gt; - Supernova Mini 2, power LED, custom</t>
  </si>
  <si>
    <t>&lt;b&gt; Rāmis &lt;/b&gt; - 6061 Aluminum, 148x12 mm through axle, internal cable routing, post mount 180 mm  &lt;/br&gt; &lt;b&gt; Dakša &lt;/b&gt; - SR Suntour Raidon Air. 100x15mm, 100mm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JD low dropper YSP 15, 31.6 mm, internal  &lt;/br&gt; &lt;b&gt; &lt;b&gt; Bremzes &lt;/b&gt; &lt;/b&gt; - Magura MT5 (vorne) / MT4 (hinten), 180 mm / 180 mm  &lt;/br&gt; &lt;b&gt; Rati &lt;/b&gt; - Rodi Tryp 25, 27“: 584-25, Novatec, 148x12 mm / 110x15 mm  &lt;/br&gt; &lt;b&gt; Riepas &lt;/b&gt; - Schwalbe Racing Ralph Performance 2.25  &lt;/br&gt; &lt;b&gt; Priekšējais lukturis &lt;/b&gt; - Supernova Mini 2, power LED, custom</t>
  </si>
  <si>
    <t>&lt;b&gt; Rāmis &lt;/b&gt; - 6061 Aluminum, 148x12 mm through axle, internal cable routing, post mount 180 mm  &lt;/br&gt; &lt;b&gt; Dakša &lt;/b&gt; - SR Suntour Raidon Air. 100x15mm, 100mm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Deore 6000  &lt;/br&gt; &lt;b&gt; Aizmugurējais pārslēdzējs &lt;/b&gt; - Shimano Deore 6000, 10-speed &lt;/br&gt; &lt;b&gt; Kasete &lt;/b&gt; - Shimano HG500, 11-42T  &lt;/br&gt; &lt;b&gt; Klaņi &lt;/b&gt; - FSA CK-745 &lt;/br&gt; &lt;b&gt; Stūre &lt;/b&gt; - BBB, Aluminum, flatbar, 720mm, rise: 0mm, backsweep: 9degree  &lt;/br&gt; &lt;b&gt; Iznesums &lt;/b&gt; - BBB, Aluminum, 65mm  &lt;/br&gt; &lt;b&gt; Stūres gultņi &lt;/b&gt; - Acros AZX-212 R5AH &lt;/br&gt; &lt;b&gt; &lt;b&gt; Sēdeklis &lt;/b&gt; &lt;/b&gt; - FOCUS Sport Saddle &lt;/br&gt; &lt;b&gt; Stute &lt;/b&gt; - JD low dropper YSP 15, 31.6 mm, internal  &lt;/br&gt; &lt;b&gt; &lt;b&gt; Bremzes &lt;/b&gt; &lt;/b&gt; - Magura MT5 (vorne) / MT4 (hinten), 180 mm / 180 mm  &lt;/br&gt; &lt;b&gt; Rati &lt;/b&gt; - Rodi Tryp 25, 27“: 584-25, 29“: 662-25, Novatec, 148x12 mm / 110x15 mm  &lt;/br&gt; &lt;b&gt; Riepas &lt;/b&gt; - Schwalbe Racing Ralph Performance 2.25  &lt;/br&gt; &lt;b&gt; Priekšējais lukturis &lt;/b&gt; - Supernova Mini 2, power LED, custom</t>
  </si>
  <si>
    <t>&lt;b&gt; Rāmis &lt;/b&gt; - 6061 Aluminum, 148x12 mm through axle, internal cable routing, post mount 180 mm  &lt;/br&gt; &lt;b&gt; Dakša &lt;/b&gt; - SR Suntour XCM RL DS, 100 mm travel &lt;/br&gt; &lt;b&gt; Motors &lt;/b&gt; - Bosch Performance CX, 36 V / 250 W. Torque - up to 75 Nm. Assistance (max km/h) - 25 km/h. Assistance levels - Eco, Tour, Sport, Turbo &lt;/br&gt; &lt;b&gt; Baterija &lt;/b&gt; - Bosch PowerTube Li-Ionen 36 V. Charging time - up to 5 h. Range - up to 150 km. &lt;/br&gt; &lt;b&gt; Displejs &lt;/b&gt; -  Bosch Purion, LCD display with walk assist &lt;/br&gt; &lt;b&gt; Pārslēdzēju rokturi &lt;/b&gt; - Shimano SL-M200  &lt;/br&gt; &lt;b&gt; Aizmugurējais pārslēdzējs &lt;/b&gt; - Shimano Deore 592, 9-speed &lt;/br&gt; &lt;b&gt; Kasete &lt;/b&gt; - Shimano HG400 9S, 12-36T  &lt;/br&gt; &lt;b&gt; Klaņi &lt;/b&gt; - FSA CK-310 &lt;/br&gt; &lt;b&gt; Stūre &lt;/b&gt; - Sport Riser, Aluminum, risebar, 700mm, rise: 20mm  &lt;/br&gt; &lt;b&gt; Iznesums &lt;/b&gt; - Aluminum, 31.8mm  &lt;/br&gt; &lt;b&gt; Stūres gultņi &lt;/b&gt; - VP Components &lt;/br&gt; &lt;b&gt; &lt;b&gt; Sēdeklis &lt;/b&gt; &lt;/b&gt; - FOCUS Sport Saddle &lt;/br&gt; &lt;b&gt; Stute &lt;/b&gt; - Sport Components SP-DC1, 27.2x350 mm  &lt;/br&gt; &lt;b&gt; &lt;b&gt; Bremzes &lt;/b&gt; &lt;/b&gt; - Shimano BR-MT200, 180 mm / 160 mm  &lt;/br&gt; &lt;b&gt; Rati &lt;/b&gt; - Rodi Viper 21, 29“ 622-21, Shimano TX-505 CL, 9 mm QR / 9 mm QR  &lt;/br&gt; &lt;b&gt; Riepas &lt;/b&gt; - Schwalbe Rapid Rob 2.25</t>
  </si>
  <si>
    <t>&lt;b&gt; Rāmis &lt;/b&gt; - 6061 Aluminum  &lt;/br&gt; &lt;b&gt; Dakša &lt;/b&gt; - SR Suntour NEX E25, lockout, 15mm QR &lt;/br&gt; &lt;b&gt; Motors &lt;/b&gt; - Bosch Performance CX, 250 W, 50-300% support power. Torque - up to 75 Nm. Assistance (max km/h) - 25 km/h. Assistance levels - Eco, Tour, Sport, Turbo &lt;/br&gt; &lt;b&gt; Baterija &lt;/b&gt; - BOSCH Powertube, 500 Wh, removeable. Charging time - up to 5 h. Range - up to 150 km. &lt;/br&gt; &lt;b&gt; Displejs &lt;/b&gt; - BOSCH Purion with Control panel, walk assist &lt;/br&gt; &lt;b&gt; Pārslēdzēju rokturi &lt;/b&gt; - Shimano Deore  &lt;/br&gt; &lt;b&gt; Aizmugurējais pārslēdzējs &lt;/b&gt; - Shimano SLX &lt;/br&gt; &lt;b&gt; Kasete &lt;/b&gt; - Shimano HG500, 11-34T  &lt;/br&gt; &lt;b&gt; Klaņi &lt;/b&gt; - FSA CK-310 &lt;/br&gt; &lt;b&gt; Stūre &lt;/b&gt; - Aluminum, flatbar  &lt;/br&gt; &lt;b&gt; Iznesums &lt;/b&gt; - Aluminum, 31.8mm  &lt;/br&gt; &lt;b&gt; Stūres gultņi &lt;/b&gt; - VP Components &lt;/br&gt; &lt;b&gt; &lt;b&gt; Sēdeklis &lt;/b&gt; &lt;/b&gt; - FOCUS Urban &lt;/br&gt; &lt;b&gt; Stute &lt;/b&gt; - BBB, Aluminum, 31,6 mm  &lt;/br&gt; &lt;b&gt; &lt;b&gt; Bremzes &lt;/b&gt; &lt;/b&gt; - Shimano MT400, 180 mm / 180 mm  &lt;/br&gt; &lt;b&gt; Rati &lt;/b&gt; - Rodi Corsa 29“ 662-23, Shimano Deore, 148x12 mm / 110x15 mm  &lt;/br&gt; &lt;b&gt; Riepas &lt;/b&gt; - Continental Contact Speed, 42-622 &lt;/br&gt; &lt;b&gt; Dubļu sargi &lt;/b&gt; - Tubus Wingee &lt;/br&gt; Bagāžnieks - Tubus Wingee panel rails &lt;/br&gt; &lt;b&gt; Priekšējais lukturis &lt;/b&gt; - Busch Müller Avy, 40 Lux &lt;/br&gt; &lt;b&gt; Aizmugurējais lukturis &lt;/b&gt; - Hermans rear light, integrated &lt;/br&gt; &lt;b&gt; Atbalsta kājiņa &lt;/b&gt; - Rear stand, adjustable</t>
  </si>
  <si>
    <t>&lt;b&gt; Rāmis &lt;/b&gt; - 6061 Aluminum, internal cable routing, international disc brake standard  &lt;/br&gt; &lt;b&gt; Dakša &lt;/b&gt; - SR Suntour Raidon 32 RLR DS, 15 x 110 mm QR, lockout &lt;/br&gt; &lt;b&gt; Motors &lt;/b&gt; - Bosch Performance CX, 250 W, 50-300% support power. Torque - up to 75 Nm. Assistance (max km/h) - 25 km/h. Assistance levels - Eco, Tour, Sport, Turbo &lt;/br&gt; &lt;b&gt; Baterija &lt;/b&gt; - BOSCH Powertube, 500 Wh, removeable. Charging time - up to 5 h. Range - up to 150 km. &lt;/br&gt; &lt;b&gt; Displejs &lt;/b&gt; -  BOSCH Purion with Control panel, walk assist &lt;/br&gt; &lt;b&gt; Pārslēdzēju rokturi &lt;/b&gt; - Shimano Deore  &lt;/br&gt; &lt;b&gt; Aizmugurējais pārslēdzējs &lt;/b&gt; - Shimano Deore &lt;/br&gt; &lt;b&gt; Kasete &lt;/b&gt; - Shimano HG500, 11-42T  &lt;/br&gt; &lt;b&gt; Klaņi &lt;/b&gt; - FSA CK-745 &lt;/br&gt; &lt;b&gt; Stūre &lt;/b&gt; - Aluminum, riserbar  &lt;/br&gt; &lt;b&gt; Iznesums &lt;/b&gt; - Aluminum, 31.8mm  &lt;/br&gt; &lt;b&gt; Stūres gultņi &lt;/b&gt; - VP Components &lt;/br&gt; &lt;b&gt; &lt;b&gt; Sēdeklis &lt;/b&gt; &lt;/b&gt; - FOCUS Sport Saddle, Kalkhoff Sport Comfort &lt;/br&gt; &lt;b&gt; Stute &lt;/b&gt; - BBB, Aluminum, 31,6 mm  &lt;/br&gt; &lt;b&gt; &lt;b&gt; Bremzes &lt;/b&gt; &lt;/b&gt; - Shimano MT435, 180 mm / 180 mm  &lt;/br&gt; &lt;b&gt; Rati &lt;/b&gt; - Shimano MT500  &lt;/br&gt; &lt;b&gt; Riepas &lt;/b&gt; - Continental X King, 55-622 &lt;/br&gt; Dubļu sargs - Büchel &lt;/br&gt; Bagāžnieks - Tubus, w / integrated rear light &lt;/br&gt; &lt;b&gt; Priekšējais lukturis &lt;/b&gt; - Hermans Berleen &lt;/br&gt; &lt;b&gt; Atbalsta kājiņa &lt;/b&gt; - Rear stand, adjustable</t>
  </si>
  <si>
    <t>&lt;b&gt; Rāmis &lt;/b&gt; - 6061 Aluminum  &lt;/br&gt; &lt;b&gt; Dakša &lt;/b&gt; - SR Suntour NEX E25, lockout, 9mm QR &lt;/br&gt; &lt;b&gt; Motors &lt;/b&gt; - Bosch Performance Cruise, 36 V / 250 W. Torque - up to 63 Nm. Assistance (max km/h) - 25 km/h. Assistane levels - Eco, Tour, Sport, Turbo &lt;/br&gt; &lt;b&gt; Baterija &lt;/b&gt; - BOSCH Powertube, 500 Wh, removeable. Charging time - up to 5 h. Range - up to 150 km. &lt;/br&gt; &lt;b&gt; Displejs &lt;/b&gt; - BOSCH Purion with Control panel, walk assist &lt;/br&gt; &lt;b&gt; Pārslēdzēju rokturi &lt;/b&gt; - Shimano Acera  &lt;/br&gt; &lt;b&gt; Aizmugurējais pārslēdzējs &lt;/b&gt; - Shimano Alivio &lt;/br&gt; &lt;b&gt; Kasete &lt;/b&gt; - Shimano HG200, 11-34T  &lt;/br&gt; &lt;b&gt; Klaņi &lt;/b&gt; - FSA CK-310 &lt;/br&gt; &lt;b&gt; Stūre &lt;/b&gt; - Aluminum, flatbar  &lt;/br&gt; &lt;b&gt; Iznesums &lt;/b&gt; - Aluminum, 31.8mm  &lt;/br&gt; &lt;b&gt; Stūres gultņi &lt;/b&gt; - VP Components &lt;/br&gt; &lt;b&gt; &lt;b&gt; Sēdeklis &lt;/b&gt; &lt;/b&gt; - FOCUS Urban, Kalkhoff Sport Comfort &lt;/br&gt; &lt;b&gt; Stute &lt;/b&gt; - BBB, Aluminum, 31,6 mm  &lt;/br&gt; &lt;b&gt; &lt;b&gt; Bremzes &lt;/b&gt; &lt;/b&gt; - Shimano BR-MT200, 180 mm / 180 mm  &lt;/br&gt; &lt;b&gt; Rati &lt;/b&gt; - Rodi Corsa 29“ 662-23, Shimano M3000, 9 mm QR / 9 mm QR  &lt;/br&gt; &lt;b&gt; Riepas &lt;/b&gt; - Continental Contact Speed, 42-622 &lt;/br&gt; &lt;b&gt; Dubļu sargi &lt;/b&gt; - Tubus Wingee &lt;/br&gt; Bagāžnieks - Tubus Wingee panel rails &lt;/br&gt; &lt;b&gt; Priekšējais lukturis &lt;/b&gt; - Busch Müller Avy, 40 Lux &lt;/br&gt; &lt;b&gt; Aizmugurējais lukturis &lt;/b&gt; - Hermans rear light, integrated &lt;/br&gt; &lt;b&gt; Atbalsta kājiņa &lt;/b&gt; - Rear stand, adjustable</t>
  </si>
  <si>
    <t>&lt;b&gt; Rāmis &lt;/b&gt; - 6061 Aluminum, internal cable routing, international disc brake standard &lt;/br&gt; &lt;b&gt; Dakša &lt;/b&gt; - SR Suntour Raidon 32 RL, 110x15 mm QR &lt;/br&gt; &lt;b&gt; Motors &lt;/b&gt; - Bosch Performance Cruise, 36 V / 250 W. Torque - up to 63 Nm. Assistance (max km/h) - 25 km/h. Assistane levels - Eco, Tour, Sport, Turbo &lt;/br&gt; &lt;b&gt; Baterija &lt;/b&gt; - BOSCH Powertube, 500 Wh, removeable. Charging time - up to 5 h. Range - up to 150 km. &lt;/br&gt; &lt;b&gt; Displejs &lt;/b&gt; -  BOSCH Purion with Control panel, walk assist &lt;/br&gt; &lt;b&gt; Pārslēdzēju rokturi &lt;/b&gt; - Shimano Acera  &lt;/br&gt; &lt;b&gt; Aizmugurējais pārslēdzējs &lt;/b&gt; - Shimano Alivio &lt;/br&gt; &lt;b&gt; Kasete &lt;/b&gt; - Shimano HG200, 11-36T  &lt;/br&gt; &lt;b&gt; Klaņi &lt;/b&gt; - FSA CK-745 &lt;/br&gt; &lt;b&gt; Stūre &lt;/b&gt; - Aluminum, riserbar  &lt;/br&gt; &lt;b&gt; Iznesums &lt;/b&gt; - Aluminum, 31.8mm  &lt;/br&gt; &lt;b&gt; Stūres gultņi &lt;/b&gt; - VP Components &lt;/br&gt; &lt;b&gt; &lt;b&gt; Sēdeklis &lt;/b&gt; &lt;/b&gt; - FOCUS Sport Saddle, Kalkhoff Sport Comfort &lt;/br&gt; &lt;b&gt; Stute &lt;/b&gt; - BBB, Aluminum, 31,6 mm  &lt;/br&gt; &lt;b&gt; &lt;b&gt; Bremzes &lt;/b&gt; &lt;/b&gt; - Shimano BR-MT200, 180 mm / 180 mm  &lt;/br&gt; &lt;b&gt; Rati &lt;/b&gt; - Rodi Tryp 25, 27“ 584-25, Novatec, 148x12 mm / 110x15 mm  &lt;/br&gt; &lt;b&gt; Riepas &lt;/b&gt; - Continental X King, 55-622 &lt;/br&gt; Dubļu sargs - Büchel &lt;/br&gt; Bagāžnieks - Tubus, w / integrated rear light &lt;/br&gt; &lt;b&gt; Priekšējais lukturis &lt;/b&gt; - Hermans Berleen &lt;/br&gt; &lt;b&gt; Atbalsta kājiņa &lt;/b&gt; - Rear stand, adjustable</t>
  </si>
  <si>
    <t>&lt;b&gt; Rāmis &lt;/b&gt; - 6061 Aluminum, internal cable routing, international disc brake standard &lt;/br&gt; &lt;b&gt; Dakša &lt;/b&gt; - SR Suntour Raidon 32 RL, 110x15 mm QR &lt;/br&gt; &lt;b&gt; Motors &lt;/b&gt; - Bosch Performance Cruise, 36 V / 250 W. Torque - up to 63 Nm. Assistance (max km/h) - 25 km/h. Assistane levels - Eco, Tour, Sport, Turbo &lt;/br&gt; &lt;b&gt; Baterija &lt;/b&gt; - BOSCH Powertube, 500 Wh, removeable. Charging time - up to 5 h. Range - up to 150 km. &lt;/br&gt; &lt;b&gt; Displejs &lt;/b&gt; -  BOSCH Purion with Control panel, walk assist &lt;/br&gt; &lt;b&gt; Pārslēdzēju rokturi &lt;/b&gt; - Shimano Acera  &lt;/br&gt; &lt;b&gt; Aizmugurējais pārslēdzējs &lt;/b&gt; - Shimano Alivio &lt;/br&gt; &lt;b&gt; Kasete &lt;/b&gt; - Shimano HG200, 11-36T  &lt;/br&gt; &lt;b&gt; Klaņi &lt;/b&gt; - FSA CK-745 &lt;/br&gt; &lt;b&gt; Stūre &lt;/b&gt; - Aluminum, riserbar  &lt;/br&gt; &lt;b&gt; Iznesums &lt;/b&gt; - Aluminum, 31.8mm  &lt;/br&gt; &lt;b&gt; Stūres gultņi &lt;/b&gt; - VP Components &lt;/br&gt; &lt;b&gt; &lt;b&gt; Sēdeklis &lt;/b&gt; &lt;/b&gt; - FOCUS Sport Saddle, Kalkhoff Sport Comfort &lt;/br&gt; &lt;b&gt; Stute &lt;/b&gt; - BBB, Aluminum, 31,6 mm  &lt;/br&gt; &lt;b&gt; &lt;b&gt; Bremzes &lt;/b&gt; &lt;/b&gt; - Shimano BR-MT200, 180 mm / 180 mm  &lt;/br&gt; &lt;b&gt; Rati &lt;/b&gt; - Rodi Tryp 25, 29“ 662-25, Novatec, 148x12 mm / 110x15 mm  &lt;/br&gt; &lt;b&gt; Riepas &lt;/b&gt; - Continental X King, 55-622 &lt;/br&gt; Dubļu sargs - Büchel &lt;/br&gt; Bagāžnieks - Tubus, w / integrated rear light &lt;/br&gt; &lt;b&gt; Priekšējais lukturis &lt;/b&gt; - Hermans Berleen &lt;/br&gt; &lt;b&gt; Atbalsta kājiņa &lt;/b&gt; - Rear stand, adjustable</t>
  </si>
  <si>
    <t>v_rumbas_tips</t>
  </si>
  <si>
    <t>v_brivrumba_kasete</t>
  </si>
  <si>
    <t>v_vibremzes</t>
  </si>
  <si>
    <t>t_gmtips</t>
  </si>
  <si>
    <t>all_siltinajums</t>
  </si>
  <si>
    <t>t_teltips</t>
  </si>
  <si>
    <t>all_vietu_skaits</t>
  </si>
  <si>
    <t>all_mitrumizturiba</t>
  </si>
  <si>
    <t>all_arejais_materials</t>
  </si>
  <si>
    <t>all_ieksejais_materials</t>
  </si>
  <si>
    <t>all_gridas_materials</t>
  </si>
  <si>
    <t>all_komtemperatura</t>
  </si>
  <si>
    <t>all_tips</t>
  </si>
  <si>
    <t>&lt;b&gt; Rāmis &lt;/b&gt; - 6061 Aluminum, BSA BB, 142mm, Post Mount 160mm &lt;/br&gt; &lt;b&gt; Dakša &lt;/b&gt; - RockShox Recon RL, 100x15 mm QR, 100 mm travel &lt;/br&gt; &lt;b&gt; Pārslēdzēju rokturi &lt;/b&gt; - Shimano SLX 7000  &lt;/br&gt; &lt;b&gt; Aizmugurējais pārslēdzējs &lt;/b&gt; - Shimano SLX 7000, 11-speed &lt;/br&gt; &lt;b&gt; Kasete &lt;/b&gt; - Shimano SLX 7000, 11-42T &lt;/br&gt; &lt;b&gt; Klaņi &lt;/b&gt; - Shimano SLX M7000, 38 / 28T &lt;/br&gt; &lt;b&gt; Stūre &lt;/b&gt; - Sport Riser, Aluminum, risebar, 700mm, rise: 20mm &lt;br&gt; &lt;b&gt; Iznesums &lt;/b&gt; - Aluminum, 31.8mm &lt;/br&gt; &lt;b&gt; Stūres gultņi &lt;/b&gt; - VP Components &lt;/br&gt; &lt;b&gt; &lt;b&gt; Sēdeklis &lt;/b&gt; &lt;/b&gt; - FOCUS Race SL &lt;/br&gt; &lt;b&gt; Stute &lt;/b&gt; - Sport Components SP-DC1, 27.2x350 mm &lt;/br&gt; &lt;b&gt; &lt;b&gt; Bremzes &lt;/b&gt; &lt;/b&gt; - Magura MT2, 160mm / 160 mm &lt;/br&gt; &lt;b&gt; Rati &lt;/b&gt; - Shimano WH-MT500, 29“ 622-30, 142x12 mm / 100x15 mm  &lt;/br&gt; &lt;b&gt; Riepas &lt;/b&gt; - Schwalbe Rapid Rob 2.1</t>
  </si>
  <si>
    <t>all_apjoms</t>
  </si>
  <si>
    <t>all_jauda</t>
  </si>
  <si>
    <t>all_tehnologija</t>
  </si>
  <si>
    <t>all_energija</t>
  </si>
  <si>
    <t>all_udens_izturiba</t>
  </si>
  <si>
    <t>all_lietot_svars</t>
  </si>
  <si>
    <t>Velosipēds Focus IZALCO MAX DISC 8.7 28" šosejas sudraba (2019. 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</si>
</sst>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/>
    <xf numFmtId="0" fontId="0" fillId="0" borderId="0" xfId="0" applyFont="1" applyFill="1"/>
    <xf numFmtId="1" fontId="0" fillId="0" borderId="0" xfId="0" applyNumberFormat="1" applyFont="1" applyFill="1"/>
    <xf numFmtId="0" fontId="0" fillId="0" borderId="0" xfId="0" applyFont="1" applyFill="1" applyAlignment="1"/>
    <xf numFmtId="0" fontId="3" fillId="0" borderId="0" xfId="0" applyFont="1" applyFill="1"/>
    <xf numFmtId="0" fontId="1" fillId="2" borderId="0" xfId="0" applyFont="1" applyFill="1"/>
    <xf numFmtId="0" fontId="1" fillId="2" borderId="0" xfId="0" applyFont="1" applyFill="1" applyAlignment="1"/>
    <xf numFmtId="0" fontId="0" fillId="0" borderId="0" xfId="0"/>
    <xf numFmtId="0" fontId="1" fillId="3" borderId="0" xfId="0" applyFont="1" applyFill="1"/>
    <xf numFmtId="0" fontId="1" fillId="3" borderId="0" xfId="0" applyFont="1" applyFill="1" applyAlignment="1"/>
    <xf numFmtId="0" fontId="1" fillId="4" borderId="0" xfId="0" applyFont="1" applyFill="1"/>
    <xf numFmtId="0" fontId="1" fillId="4" borderId="0" xfId="0" applyFont="1" applyFill="1" applyAlignment="1"/>
  </cellXfs>
  <cellStyles count="2">
    <cellStyle name="Normal" xfId="0" builtinId="0"/>
    <cellStyle name="Normal 2" xfId="1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539"/>
  <sheetViews>
    <sheetView tabSelected="1" workbookViewId="0">
      <pane ySplit="1" topLeftCell="A287" activePane="bottomLeft" state="frozen"/>
      <selection pane="bottomLeft" sqref="A1:XFD1"/>
    </sheetView>
  </sheetViews>
  <sheetFormatPr defaultRowHeight="15" x14ac:dyDescent="0.25"/>
  <cols>
    <col min="1" max="3" width="9.140625" style="1"/>
    <col min="4" max="4" width="85" style="1" customWidth="1"/>
    <col min="5" max="5" width="20.28515625" style="1" customWidth="1"/>
    <col min="6" max="6" width="17.42578125" style="1" customWidth="1"/>
    <col min="7" max="7" width="9.140625" style="1" customWidth="1"/>
    <col min="8" max="8" width="11.7109375" style="1" customWidth="1"/>
    <col min="9" max="9" width="39.7109375" style="1" customWidth="1"/>
    <col min="10" max="10" width="17.5703125" style="1" customWidth="1"/>
    <col min="11" max="22" width="9.140625" style="1" customWidth="1"/>
    <col min="23" max="23" width="81.7109375" style="3" customWidth="1"/>
    <col min="24" max="27" width="8.85546875" style="3" customWidth="1"/>
    <col min="28" max="116" width="9.140625" style="1" customWidth="1"/>
    <col min="117" max="16384" width="9.140625" style="1"/>
  </cols>
  <sheetData>
    <row r="1" spans="1:183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802</v>
      </c>
      <c r="Y1" s="10" t="s">
        <v>803</v>
      </c>
      <c r="Z1" s="10" t="s">
        <v>804</v>
      </c>
      <c r="AA1" s="10" t="s">
        <v>805</v>
      </c>
      <c r="AB1" s="10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0" t="s">
        <v>28</v>
      </c>
      <c r="AH1" s="10" t="s">
        <v>29</v>
      </c>
      <c r="AI1" s="10" t="s">
        <v>30</v>
      </c>
      <c r="AJ1" s="10" t="s">
        <v>31</v>
      </c>
      <c r="AK1" s="10" t="s">
        <v>32</v>
      </c>
      <c r="AL1" s="10" t="s">
        <v>33</v>
      </c>
      <c r="AM1" s="10" t="s">
        <v>806</v>
      </c>
      <c r="AN1" s="10" t="s">
        <v>34</v>
      </c>
      <c r="AO1" s="10" t="s">
        <v>35</v>
      </c>
      <c r="AP1" s="10" t="s">
        <v>36</v>
      </c>
      <c r="AQ1" s="10" t="s">
        <v>37</v>
      </c>
      <c r="AR1" s="10" t="s">
        <v>38</v>
      </c>
      <c r="AS1" s="10" t="s">
        <v>39</v>
      </c>
      <c r="AT1" s="10" t="s">
        <v>40</v>
      </c>
      <c r="AU1" s="10" t="s">
        <v>41</v>
      </c>
      <c r="AV1" s="10" t="s">
        <v>42</v>
      </c>
      <c r="AW1" s="10" t="s">
        <v>43</v>
      </c>
      <c r="AX1" s="10" t="s">
        <v>44</v>
      </c>
      <c r="AY1" s="10" t="s">
        <v>45</v>
      </c>
      <c r="AZ1" s="10" t="s">
        <v>46</v>
      </c>
      <c r="BA1" s="10" t="s">
        <v>47</v>
      </c>
      <c r="BB1" s="10" t="s">
        <v>48</v>
      </c>
      <c r="BC1" s="10" t="s">
        <v>49</v>
      </c>
      <c r="BD1" s="10" t="s">
        <v>50</v>
      </c>
      <c r="BE1" s="10" t="s">
        <v>51</v>
      </c>
      <c r="BF1" s="10" t="s">
        <v>52</v>
      </c>
      <c r="BG1" s="10" t="s">
        <v>53</v>
      </c>
      <c r="BH1" s="10" t="s">
        <v>54</v>
      </c>
      <c r="BI1" s="10" t="s">
        <v>55</v>
      </c>
      <c r="BJ1" s="10" t="s">
        <v>56</v>
      </c>
      <c r="BK1" s="10" t="s">
        <v>57</v>
      </c>
      <c r="BL1" s="10" t="s">
        <v>58</v>
      </c>
      <c r="BM1" s="10" t="s">
        <v>59</v>
      </c>
      <c r="BN1" s="10" t="s">
        <v>60</v>
      </c>
      <c r="BO1" s="10" t="s">
        <v>61</v>
      </c>
      <c r="BP1" s="10" t="s">
        <v>62</v>
      </c>
      <c r="BQ1" s="10" t="s">
        <v>63</v>
      </c>
      <c r="BR1" s="10" t="s">
        <v>64</v>
      </c>
      <c r="BS1" s="10" t="s">
        <v>65</v>
      </c>
      <c r="BT1" s="10" t="s">
        <v>66</v>
      </c>
      <c r="BU1" s="10" t="s">
        <v>67</v>
      </c>
      <c r="BV1" s="10" t="s">
        <v>68</v>
      </c>
      <c r="BW1" s="10" t="s">
        <v>69</v>
      </c>
      <c r="BX1" s="10" t="s">
        <v>70</v>
      </c>
      <c r="BY1" s="10" t="s">
        <v>71</v>
      </c>
      <c r="BZ1" s="10" t="s">
        <v>72</v>
      </c>
      <c r="CA1" s="10" t="s">
        <v>73</v>
      </c>
      <c r="CB1" s="10" t="s">
        <v>74</v>
      </c>
      <c r="CC1" s="10" t="s">
        <v>75</v>
      </c>
      <c r="CD1" s="10" t="s">
        <v>76</v>
      </c>
      <c r="CE1" s="10" t="s">
        <v>77</v>
      </c>
      <c r="CF1" s="10" t="s">
        <v>78</v>
      </c>
      <c r="CG1" s="10" t="s">
        <v>79</v>
      </c>
      <c r="CH1" s="10" t="s">
        <v>80</v>
      </c>
      <c r="CI1" s="10" t="s">
        <v>81</v>
      </c>
      <c r="CJ1" s="10" t="s">
        <v>82</v>
      </c>
      <c r="CK1" s="10" t="s">
        <v>83</v>
      </c>
      <c r="CL1" s="10" t="s">
        <v>84</v>
      </c>
      <c r="CM1" s="10" t="s">
        <v>85</v>
      </c>
      <c r="CN1" s="10" t="s">
        <v>86</v>
      </c>
      <c r="CO1" s="10" t="s">
        <v>87</v>
      </c>
      <c r="CP1" s="10" t="s">
        <v>88</v>
      </c>
      <c r="CQ1" s="10" t="s">
        <v>89</v>
      </c>
      <c r="CR1" s="10" t="s">
        <v>90</v>
      </c>
      <c r="CS1" s="10" t="s">
        <v>91</v>
      </c>
      <c r="CT1" s="10" t="s">
        <v>92</v>
      </c>
      <c r="CU1" s="10" t="s">
        <v>93</v>
      </c>
      <c r="CV1" s="10" t="s">
        <v>94</v>
      </c>
      <c r="CW1" s="10" t="s">
        <v>95</v>
      </c>
      <c r="CX1" s="10" t="s">
        <v>96</v>
      </c>
      <c r="CY1" s="10" t="s">
        <v>97</v>
      </c>
      <c r="CZ1" s="10" t="s">
        <v>98</v>
      </c>
      <c r="DA1" s="10" t="s">
        <v>99</v>
      </c>
      <c r="DB1" s="10" t="s">
        <v>100</v>
      </c>
      <c r="DC1" s="10" t="s">
        <v>101</v>
      </c>
      <c r="DD1" s="10" t="s">
        <v>102</v>
      </c>
      <c r="DE1" s="10" t="s">
        <v>103</v>
      </c>
      <c r="DF1" s="10" t="s">
        <v>104</v>
      </c>
      <c r="DG1" s="10" t="s">
        <v>105</v>
      </c>
      <c r="DH1" s="10" t="s">
        <v>106</v>
      </c>
      <c r="DI1" s="10" t="s">
        <v>107</v>
      </c>
      <c r="DJ1" s="10" t="s">
        <v>108</v>
      </c>
      <c r="DK1" s="10" t="s">
        <v>109</v>
      </c>
      <c r="DL1" s="10" t="s">
        <v>110</v>
      </c>
      <c r="DM1" s="10" t="s">
        <v>111</v>
      </c>
      <c r="DN1" s="10" t="s">
        <v>112</v>
      </c>
      <c r="DO1" s="10" t="s">
        <v>113</v>
      </c>
      <c r="DP1" s="10" t="s">
        <v>114</v>
      </c>
      <c r="DQ1" s="10" t="s">
        <v>115</v>
      </c>
      <c r="DR1" s="10" t="s">
        <v>116</v>
      </c>
      <c r="DS1" s="10" t="s">
        <v>117</v>
      </c>
      <c r="DT1" s="10" t="s">
        <v>118</v>
      </c>
      <c r="DU1" s="10" t="s">
        <v>119</v>
      </c>
      <c r="DV1" s="10" t="s">
        <v>120</v>
      </c>
      <c r="DW1" s="10" t="s">
        <v>121</v>
      </c>
      <c r="DX1" s="10" t="s">
        <v>122</v>
      </c>
      <c r="DY1" s="10" t="s">
        <v>1022</v>
      </c>
      <c r="DZ1" s="10" t="s">
        <v>123</v>
      </c>
      <c r="EA1" s="10" t="s">
        <v>124</v>
      </c>
      <c r="EB1" s="10" t="s">
        <v>125</v>
      </c>
      <c r="EC1" s="10" t="s">
        <v>126</v>
      </c>
      <c r="ED1" s="10" t="s">
        <v>127</v>
      </c>
      <c r="EE1" s="10" t="s">
        <v>128</v>
      </c>
      <c r="EF1" s="10" t="s">
        <v>129</v>
      </c>
      <c r="EG1" s="10" t="s">
        <v>130</v>
      </c>
      <c r="EH1" s="10" t="s">
        <v>131</v>
      </c>
      <c r="EI1" s="10" t="s">
        <v>132</v>
      </c>
      <c r="EJ1" s="10" t="s">
        <v>133</v>
      </c>
      <c r="EK1" s="10" t="s">
        <v>134</v>
      </c>
      <c r="EL1" s="10" t="s">
        <v>135</v>
      </c>
      <c r="EM1" s="10" t="s">
        <v>136</v>
      </c>
      <c r="EN1" s="10" t="s">
        <v>137</v>
      </c>
      <c r="EO1" s="10" t="s">
        <v>1023</v>
      </c>
      <c r="EP1" s="10" t="s">
        <v>138</v>
      </c>
      <c r="EQ1" s="10" t="s">
        <v>139</v>
      </c>
      <c r="ER1" s="10" t="s">
        <v>1024</v>
      </c>
      <c r="ES1" s="10" t="s">
        <v>140</v>
      </c>
      <c r="ET1" s="10" t="s">
        <v>141</v>
      </c>
      <c r="EU1" s="10" t="s">
        <v>142</v>
      </c>
      <c r="EV1" s="10" t="s">
        <v>143</v>
      </c>
      <c r="EW1" s="10" t="s">
        <v>144</v>
      </c>
      <c r="EX1" s="10" t="s">
        <v>145</v>
      </c>
      <c r="EY1" s="10" t="s">
        <v>146</v>
      </c>
      <c r="EZ1" s="10" t="s">
        <v>147</v>
      </c>
      <c r="FA1" s="10" t="s">
        <v>148</v>
      </c>
      <c r="FB1" s="10" t="s">
        <v>149</v>
      </c>
      <c r="FC1" s="10" t="s">
        <v>150</v>
      </c>
      <c r="FD1" s="10" t="s">
        <v>151</v>
      </c>
      <c r="FE1" s="10" t="s">
        <v>152</v>
      </c>
      <c r="FF1" s="10" t="s">
        <v>153</v>
      </c>
      <c r="FG1" s="10" t="s">
        <v>154</v>
      </c>
      <c r="FH1" s="10" t="s">
        <v>155</v>
      </c>
      <c r="FI1" s="10" t="s">
        <v>156</v>
      </c>
      <c r="FJ1" s="10" t="s">
        <v>157</v>
      </c>
      <c r="FK1" s="10" t="s">
        <v>158</v>
      </c>
      <c r="FL1" s="10" t="s">
        <v>1025</v>
      </c>
      <c r="FM1" s="10" t="s">
        <v>1026</v>
      </c>
      <c r="FN1" s="10" t="s">
        <v>1027</v>
      </c>
      <c r="FO1" s="10" t="s">
        <v>1028</v>
      </c>
      <c r="FP1" s="10" t="s">
        <v>1029</v>
      </c>
      <c r="FQ1" s="10" t="s">
        <v>1030</v>
      </c>
      <c r="FR1" s="10" t="s">
        <v>1031</v>
      </c>
      <c r="FS1" s="10" t="s">
        <v>1032</v>
      </c>
      <c r="FT1" s="10" t="s">
        <v>1033</v>
      </c>
      <c r="FU1" s="10" t="s">
        <v>1034</v>
      </c>
      <c r="FV1" s="10" t="s">
        <v>1036</v>
      </c>
      <c r="FW1" s="10" t="s">
        <v>1037</v>
      </c>
      <c r="FX1" s="10" t="s">
        <v>1038</v>
      </c>
      <c r="FY1" s="10" t="s">
        <v>1039</v>
      </c>
      <c r="FZ1" s="10" t="s">
        <v>1040</v>
      </c>
      <c r="GA1" s="10" t="s">
        <v>1041</v>
      </c>
    </row>
    <row r="2" spans="1:183" x14ac:dyDescent="0.25">
      <c r="A2" s="1" t="s">
        <v>159</v>
      </c>
      <c r="B2" s="1" t="s">
        <v>159</v>
      </c>
      <c r="C2" s="1" t="s">
        <v>159</v>
      </c>
      <c r="D2" s="1" t="s">
        <v>380</v>
      </c>
      <c r="E2" s="1" t="s">
        <v>163</v>
      </c>
      <c r="F2" s="1">
        <v>633013080</v>
      </c>
      <c r="K2" s="1" t="s">
        <v>160</v>
      </c>
      <c r="M2" s="1">
        <v>24</v>
      </c>
      <c r="N2" s="1" t="s">
        <v>161</v>
      </c>
      <c r="O2" s="1" t="s">
        <v>162</v>
      </c>
      <c r="P2" s="1">
        <v>3470.2479338842977</v>
      </c>
      <c r="Q2" s="1">
        <v>0</v>
      </c>
      <c r="R2" s="1" t="s">
        <v>357</v>
      </c>
      <c r="S2" s="1" t="s">
        <v>358</v>
      </c>
      <c r="W2" s="3" t="s">
        <v>928</v>
      </c>
      <c r="AC2" s="1">
        <v>10</v>
      </c>
      <c r="AD2" s="1">
        <v>20</v>
      </c>
      <c r="AE2" s="1">
        <v>20</v>
      </c>
      <c r="AF2" s="1">
        <v>25</v>
      </c>
      <c r="AG2" s="1" t="s">
        <v>358</v>
      </c>
      <c r="AH2" s="1" t="s">
        <v>359</v>
      </c>
      <c r="BX2" s="1" t="s">
        <v>360</v>
      </c>
      <c r="CC2" s="1" t="s">
        <v>373</v>
      </c>
      <c r="CD2" s="1" t="s">
        <v>369</v>
      </c>
      <c r="CV2" s="1" t="s">
        <v>779</v>
      </c>
      <c r="CZ2" s="1" t="s">
        <v>751</v>
      </c>
      <c r="DB2" s="1" t="s">
        <v>795</v>
      </c>
      <c r="DC2" s="1" t="s">
        <v>796</v>
      </c>
      <c r="DM2" s="1" t="s">
        <v>798</v>
      </c>
    </row>
    <row r="3" spans="1:183" x14ac:dyDescent="0.25">
      <c r="A3" s="1" t="s">
        <v>159</v>
      </c>
      <c r="B3" s="1" t="s">
        <v>159</v>
      </c>
      <c r="C3" s="1" t="s">
        <v>159</v>
      </c>
      <c r="D3" s="1" t="s">
        <v>380</v>
      </c>
      <c r="E3" s="1" t="s">
        <v>164</v>
      </c>
      <c r="F3" s="1">
        <v>633013081</v>
      </c>
      <c r="K3" s="1" t="s">
        <v>160</v>
      </c>
      <c r="M3" s="1">
        <v>24</v>
      </c>
      <c r="N3" s="1" t="s">
        <v>161</v>
      </c>
      <c r="O3" s="1" t="s">
        <v>162</v>
      </c>
      <c r="P3" s="1">
        <v>3470.2479338842977</v>
      </c>
      <c r="Q3" s="1">
        <v>0</v>
      </c>
      <c r="R3" s="1" t="s">
        <v>357</v>
      </c>
      <c r="S3" s="1" t="s">
        <v>358</v>
      </c>
      <c r="W3" s="3" t="s">
        <v>928</v>
      </c>
      <c r="AC3" s="1">
        <v>10</v>
      </c>
      <c r="AD3" s="1">
        <v>20</v>
      </c>
      <c r="AE3" s="1">
        <v>20</v>
      </c>
      <c r="AF3" s="1">
        <v>25</v>
      </c>
      <c r="AG3" s="1" t="s">
        <v>358</v>
      </c>
      <c r="AH3" s="1" t="s">
        <v>359</v>
      </c>
      <c r="BX3" s="1" t="s">
        <v>360</v>
      </c>
      <c r="CC3" s="1" t="s">
        <v>373</v>
      </c>
      <c r="CD3" s="1" t="s">
        <v>369</v>
      </c>
      <c r="CV3" s="1" t="s">
        <v>779</v>
      </c>
      <c r="CZ3" s="1" t="s">
        <v>752</v>
      </c>
      <c r="DB3" s="1" t="s">
        <v>795</v>
      </c>
      <c r="DC3" s="1" t="s">
        <v>796</v>
      </c>
      <c r="DM3" s="1" t="s">
        <v>798</v>
      </c>
    </row>
    <row r="4" spans="1:183" x14ac:dyDescent="0.25">
      <c r="A4" s="1" t="s">
        <v>159</v>
      </c>
      <c r="B4" s="1" t="s">
        <v>159</v>
      </c>
      <c r="C4" s="1" t="s">
        <v>159</v>
      </c>
      <c r="D4" s="1" t="s">
        <v>380</v>
      </c>
      <c r="E4" s="1" t="s">
        <v>165</v>
      </c>
      <c r="F4" s="1">
        <v>633013082</v>
      </c>
      <c r="K4" s="1" t="s">
        <v>160</v>
      </c>
      <c r="M4" s="1">
        <v>24</v>
      </c>
      <c r="N4" s="1" t="s">
        <v>161</v>
      </c>
      <c r="O4" s="1" t="s">
        <v>162</v>
      </c>
      <c r="P4" s="1">
        <v>3470.2479338842977</v>
      </c>
      <c r="Q4" s="1">
        <v>0</v>
      </c>
      <c r="R4" s="1" t="s">
        <v>357</v>
      </c>
      <c r="S4" s="1" t="s">
        <v>358</v>
      </c>
      <c r="W4" s="3" t="s">
        <v>929</v>
      </c>
      <c r="AC4" s="1">
        <v>10</v>
      </c>
      <c r="AD4" s="1">
        <v>20</v>
      </c>
      <c r="AE4" s="1">
        <v>20</v>
      </c>
      <c r="AF4" s="1">
        <v>25</v>
      </c>
      <c r="AG4" s="1" t="s">
        <v>358</v>
      </c>
      <c r="AH4" s="1" t="s">
        <v>359</v>
      </c>
      <c r="BX4" s="1" t="s">
        <v>360</v>
      </c>
      <c r="CC4" s="1" t="s">
        <v>373</v>
      </c>
      <c r="CD4" s="1" t="s">
        <v>369</v>
      </c>
      <c r="CV4" s="1" t="s">
        <v>779</v>
      </c>
      <c r="CZ4" s="1" t="s">
        <v>755</v>
      </c>
      <c r="DB4" s="1" t="s">
        <v>795</v>
      </c>
      <c r="DC4" s="1" t="s">
        <v>796</v>
      </c>
      <c r="DM4" s="1" t="s">
        <v>798</v>
      </c>
    </row>
    <row r="5" spans="1:183" x14ac:dyDescent="0.25">
      <c r="A5" s="1" t="s">
        <v>159</v>
      </c>
      <c r="B5" s="1" t="s">
        <v>159</v>
      </c>
      <c r="C5" s="1" t="s">
        <v>159</v>
      </c>
      <c r="D5" s="1" t="s">
        <v>381</v>
      </c>
      <c r="E5" s="1" t="s">
        <v>166</v>
      </c>
      <c r="F5" s="1">
        <v>633013070</v>
      </c>
      <c r="K5" s="1" t="s">
        <v>160</v>
      </c>
      <c r="M5" s="1">
        <v>24</v>
      </c>
      <c r="N5" s="1" t="s">
        <v>161</v>
      </c>
      <c r="O5" s="1" t="s">
        <v>162</v>
      </c>
      <c r="P5" s="1">
        <v>6610.7438016528931</v>
      </c>
      <c r="Q5" s="1">
        <v>0</v>
      </c>
      <c r="R5" s="1" t="s">
        <v>357</v>
      </c>
      <c r="S5" s="1" t="s">
        <v>358</v>
      </c>
      <c r="W5" s="3" t="s">
        <v>930</v>
      </c>
      <c r="AC5" s="1">
        <v>10</v>
      </c>
      <c r="AD5" s="1">
        <v>20</v>
      </c>
      <c r="AE5" s="1">
        <v>20</v>
      </c>
      <c r="AF5" s="1">
        <v>25</v>
      </c>
      <c r="AG5" s="1" t="s">
        <v>358</v>
      </c>
      <c r="AH5" s="1" t="s">
        <v>359</v>
      </c>
      <c r="BX5" s="1" t="s">
        <v>361</v>
      </c>
      <c r="CC5" s="1" t="s">
        <v>373</v>
      </c>
      <c r="CD5" s="1" t="s">
        <v>369</v>
      </c>
      <c r="CV5" s="1" t="s">
        <v>779</v>
      </c>
      <c r="CZ5" s="1" t="s">
        <v>751</v>
      </c>
      <c r="DB5" s="1" t="s">
        <v>795</v>
      </c>
      <c r="DC5" s="1" t="s">
        <v>796</v>
      </c>
      <c r="DM5" s="1" t="s">
        <v>798</v>
      </c>
    </row>
    <row r="6" spans="1:183" x14ac:dyDescent="0.25">
      <c r="A6" s="1" t="s">
        <v>159</v>
      </c>
      <c r="B6" s="1" t="s">
        <v>159</v>
      </c>
      <c r="C6" s="1" t="s">
        <v>159</v>
      </c>
      <c r="D6" s="1" t="s">
        <v>381</v>
      </c>
      <c r="E6" s="1" t="s">
        <v>167</v>
      </c>
      <c r="F6" s="1">
        <v>633013071</v>
      </c>
      <c r="K6" s="1" t="s">
        <v>160</v>
      </c>
      <c r="M6" s="1">
        <v>24</v>
      </c>
      <c r="N6" s="1" t="s">
        <v>161</v>
      </c>
      <c r="O6" s="1" t="s">
        <v>162</v>
      </c>
      <c r="P6" s="1">
        <v>6610.7438016528931</v>
      </c>
      <c r="Q6" s="1">
        <v>0</v>
      </c>
      <c r="R6" s="1" t="s">
        <v>357</v>
      </c>
      <c r="S6" s="1" t="s">
        <v>358</v>
      </c>
      <c r="W6" s="3" t="s">
        <v>931</v>
      </c>
      <c r="AC6" s="1">
        <v>10</v>
      </c>
      <c r="AD6" s="1">
        <v>20</v>
      </c>
      <c r="AE6" s="1">
        <v>20</v>
      </c>
      <c r="AF6" s="1">
        <v>25</v>
      </c>
      <c r="AG6" s="1" t="s">
        <v>358</v>
      </c>
      <c r="AH6" s="1" t="s">
        <v>359</v>
      </c>
      <c r="BX6" s="1" t="s">
        <v>361</v>
      </c>
      <c r="CC6" s="1" t="s">
        <v>373</v>
      </c>
      <c r="CD6" s="1" t="s">
        <v>369</v>
      </c>
      <c r="CV6" s="1" t="s">
        <v>779</v>
      </c>
      <c r="CZ6" s="1" t="s">
        <v>752</v>
      </c>
      <c r="DB6" s="1" t="s">
        <v>795</v>
      </c>
      <c r="DC6" s="1" t="s">
        <v>796</v>
      </c>
      <c r="DM6" s="1" t="s">
        <v>798</v>
      </c>
    </row>
    <row r="7" spans="1:183" x14ac:dyDescent="0.25">
      <c r="A7" s="1" t="s">
        <v>159</v>
      </c>
      <c r="B7" s="1" t="s">
        <v>159</v>
      </c>
      <c r="C7" s="1" t="s">
        <v>159</v>
      </c>
      <c r="D7" s="1" t="s">
        <v>381</v>
      </c>
      <c r="E7" s="1" t="s">
        <v>168</v>
      </c>
      <c r="F7" s="1">
        <v>633013072</v>
      </c>
      <c r="K7" s="1" t="s">
        <v>160</v>
      </c>
      <c r="M7" s="1">
        <v>24</v>
      </c>
      <c r="N7" s="1" t="s">
        <v>161</v>
      </c>
      <c r="O7" s="1" t="s">
        <v>162</v>
      </c>
      <c r="P7" s="1">
        <v>6610.7438016528931</v>
      </c>
      <c r="Q7" s="1">
        <v>0</v>
      </c>
      <c r="R7" s="1" t="s">
        <v>357</v>
      </c>
      <c r="S7" s="1" t="s">
        <v>358</v>
      </c>
      <c r="W7" s="3" t="s">
        <v>931</v>
      </c>
      <c r="AC7" s="1">
        <v>10</v>
      </c>
      <c r="AD7" s="1">
        <v>20</v>
      </c>
      <c r="AE7" s="1">
        <v>20</v>
      </c>
      <c r="AF7" s="1">
        <v>25</v>
      </c>
      <c r="AG7" s="1" t="s">
        <v>358</v>
      </c>
      <c r="AH7" s="1" t="s">
        <v>359</v>
      </c>
      <c r="BX7" s="1" t="s">
        <v>361</v>
      </c>
      <c r="CC7" s="1" t="s">
        <v>373</v>
      </c>
      <c r="CD7" s="1" t="s">
        <v>369</v>
      </c>
      <c r="CV7" s="1" t="s">
        <v>779</v>
      </c>
      <c r="CZ7" s="1" t="s">
        <v>755</v>
      </c>
      <c r="DB7" s="1" t="s">
        <v>795</v>
      </c>
      <c r="DC7" s="1" t="s">
        <v>796</v>
      </c>
      <c r="DM7" s="1" t="s">
        <v>798</v>
      </c>
    </row>
    <row r="8" spans="1:183" x14ac:dyDescent="0.25">
      <c r="A8" s="1" t="s">
        <v>159</v>
      </c>
      <c r="B8" s="1" t="s">
        <v>159</v>
      </c>
      <c r="C8" s="1" t="s">
        <v>159</v>
      </c>
      <c r="D8" s="1" t="s">
        <v>382</v>
      </c>
      <c r="E8" s="1" t="s">
        <v>792</v>
      </c>
      <c r="F8" s="1">
        <v>633013090</v>
      </c>
      <c r="K8" s="1" t="s">
        <v>160</v>
      </c>
      <c r="M8" s="1">
        <v>24</v>
      </c>
      <c r="N8" s="1" t="s">
        <v>161</v>
      </c>
      <c r="O8" s="1" t="s">
        <v>162</v>
      </c>
      <c r="P8" s="1">
        <v>2643.8016528925623</v>
      </c>
      <c r="Q8" s="1">
        <v>0</v>
      </c>
      <c r="R8" s="1" t="s">
        <v>357</v>
      </c>
      <c r="S8" s="1" t="s">
        <v>358</v>
      </c>
      <c r="W8" s="3" t="s">
        <v>932</v>
      </c>
      <c r="AC8" s="1">
        <v>10</v>
      </c>
      <c r="AD8" s="1">
        <v>20</v>
      </c>
      <c r="AE8" s="1">
        <v>20</v>
      </c>
      <c r="AF8" s="1">
        <v>25</v>
      </c>
      <c r="AG8" s="1" t="s">
        <v>358</v>
      </c>
      <c r="AH8" s="1" t="s">
        <v>359</v>
      </c>
      <c r="BX8" s="1" t="s">
        <v>361</v>
      </c>
      <c r="CC8" s="1" t="s">
        <v>373</v>
      </c>
      <c r="CD8" s="1" t="s">
        <v>369</v>
      </c>
      <c r="CV8" s="1" t="s">
        <v>779</v>
      </c>
      <c r="CZ8" s="1" t="s">
        <v>751</v>
      </c>
      <c r="DB8" s="1" t="s">
        <v>795</v>
      </c>
      <c r="DC8" s="1" t="s">
        <v>796</v>
      </c>
      <c r="DM8" s="1" t="s">
        <v>798</v>
      </c>
    </row>
    <row r="9" spans="1:183" x14ac:dyDescent="0.25">
      <c r="A9" s="1" t="s">
        <v>159</v>
      </c>
      <c r="B9" s="1" t="s">
        <v>159</v>
      </c>
      <c r="C9" s="1" t="s">
        <v>159</v>
      </c>
      <c r="D9" s="1" t="s">
        <v>382</v>
      </c>
      <c r="E9" s="1" t="s">
        <v>171</v>
      </c>
      <c r="F9" s="1">
        <v>633013091</v>
      </c>
      <c r="K9" s="1" t="s">
        <v>160</v>
      </c>
      <c r="M9" s="1">
        <v>24</v>
      </c>
      <c r="N9" s="1" t="s">
        <v>161</v>
      </c>
      <c r="O9" s="1" t="s">
        <v>162</v>
      </c>
      <c r="P9" s="1">
        <v>2643.8016528925623</v>
      </c>
      <c r="Q9" s="1">
        <v>0</v>
      </c>
      <c r="R9" s="1" t="s">
        <v>357</v>
      </c>
      <c r="S9" s="1" t="s">
        <v>358</v>
      </c>
      <c r="W9" s="3" t="s">
        <v>932</v>
      </c>
      <c r="AC9" s="1">
        <v>10</v>
      </c>
      <c r="AD9" s="1">
        <v>20</v>
      </c>
      <c r="AE9" s="1">
        <v>20</v>
      </c>
      <c r="AF9" s="1">
        <v>25</v>
      </c>
      <c r="AG9" s="1" t="s">
        <v>358</v>
      </c>
      <c r="AH9" s="1" t="s">
        <v>359</v>
      </c>
      <c r="BX9" s="1" t="s">
        <v>361</v>
      </c>
      <c r="CC9" s="1" t="s">
        <v>373</v>
      </c>
      <c r="CD9" s="1" t="s">
        <v>369</v>
      </c>
      <c r="CV9" s="1" t="s">
        <v>779</v>
      </c>
      <c r="CZ9" s="1" t="s">
        <v>752</v>
      </c>
      <c r="DB9" s="1" t="s">
        <v>795</v>
      </c>
      <c r="DC9" s="1" t="s">
        <v>796</v>
      </c>
      <c r="DM9" s="1" t="s">
        <v>798</v>
      </c>
    </row>
    <row r="10" spans="1:183" x14ac:dyDescent="0.25">
      <c r="A10" s="1" t="s">
        <v>159</v>
      </c>
      <c r="B10" s="1" t="s">
        <v>159</v>
      </c>
      <c r="C10" s="1" t="s">
        <v>159</v>
      </c>
      <c r="D10" s="1" t="s">
        <v>382</v>
      </c>
      <c r="E10" s="1" t="s">
        <v>170</v>
      </c>
      <c r="F10" s="1">
        <v>633013092</v>
      </c>
      <c r="K10" s="1" t="s">
        <v>160</v>
      </c>
      <c r="M10" s="1">
        <v>24</v>
      </c>
      <c r="N10" s="1" t="s">
        <v>161</v>
      </c>
      <c r="O10" s="1" t="s">
        <v>162</v>
      </c>
      <c r="P10" s="1">
        <v>2643.8016528925623</v>
      </c>
      <c r="Q10" s="1">
        <v>0</v>
      </c>
      <c r="R10" s="1" t="s">
        <v>357</v>
      </c>
      <c r="S10" s="1" t="s">
        <v>358</v>
      </c>
      <c r="W10" s="3" t="s">
        <v>933</v>
      </c>
      <c r="AC10" s="1">
        <v>10</v>
      </c>
      <c r="AD10" s="1">
        <v>20</v>
      </c>
      <c r="AE10" s="1">
        <v>20</v>
      </c>
      <c r="AF10" s="1">
        <v>25</v>
      </c>
      <c r="AG10" s="1" t="s">
        <v>358</v>
      </c>
      <c r="AH10" s="1" t="s">
        <v>359</v>
      </c>
      <c r="BX10" s="1" t="s">
        <v>361</v>
      </c>
      <c r="CC10" s="1" t="s">
        <v>373</v>
      </c>
      <c r="CD10" s="1" t="s">
        <v>369</v>
      </c>
      <c r="CV10" s="1" t="s">
        <v>779</v>
      </c>
      <c r="CZ10" s="1" t="s">
        <v>755</v>
      </c>
      <c r="DB10" s="1" t="s">
        <v>795</v>
      </c>
      <c r="DC10" s="1" t="s">
        <v>796</v>
      </c>
      <c r="DM10" s="1" t="s">
        <v>798</v>
      </c>
    </row>
    <row r="11" spans="1:183" x14ac:dyDescent="0.25">
      <c r="A11" s="1" t="s">
        <v>159</v>
      </c>
      <c r="B11" s="1" t="s">
        <v>159</v>
      </c>
      <c r="C11" s="1" t="s">
        <v>159</v>
      </c>
      <c r="D11" s="1" t="s">
        <v>383</v>
      </c>
      <c r="E11" s="1" t="s">
        <v>169</v>
      </c>
      <c r="F11" s="1">
        <v>633013100</v>
      </c>
      <c r="K11" s="1" t="s">
        <v>160</v>
      </c>
      <c r="M11" s="1">
        <v>24</v>
      </c>
      <c r="N11" s="1" t="s">
        <v>161</v>
      </c>
      <c r="O11" s="1" t="s">
        <v>162</v>
      </c>
      <c r="P11" s="1">
        <v>5784.2975206611573</v>
      </c>
      <c r="Q11" s="1">
        <v>0</v>
      </c>
      <c r="R11" s="1" t="s">
        <v>357</v>
      </c>
      <c r="S11" s="1" t="s">
        <v>358</v>
      </c>
      <c r="W11" s="3" t="s">
        <v>934</v>
      </c>
      <c r="AC11" s="1">
        <v>10</v>
      </c>
      <c r="AD11" s="1">
        <v>20</v>
      </c>
      <c r="AE11" s="1">
        <v>20</v>
      </c>
      <c r="AF11" s="1">
        <v>25</v>
      </c>
      <c r="AG11" s="1" t="s">
        <v>358</v>
      </c>
      <c r="AH11" s="1" t="s">
        <v>359</v>
      </c>
      <c r="BX11" s="1" t="s">
        <v>361</v>
      </c>
      <c r="CC11" s="1" t="s">
        <v>373</v>
      </c>
      <c r="CD11" s="1" t="s">
        <v>369</v>
      </c>
      <c r="CV11" s="1" t="s">
        <v>779</v>
      </c>
      <c r="CZ11" s="1" t="s">
        <v>751</v>
      </c>
      <c r="DB11" s="1" t="s">
        <v>795</v>
      </c>
      <c r="DC11" s="1" t="s">
        <v>796</v>
      </c>
      <c r="DM11" s="1" t="s">
        <v>798</v>
      </c>
    </row>
    <row r="12" spans="1:183" x14ac:dyDescent="0.25">
      <c r="A12" s="1" t="s">
        <v>159</v>
      </c>
      <c r="B12" s="1" t="s">
        <v>159</v>
      </c>
      <c r="C12" s="1" t="s">
        <v>159</v>
      </c>
      <c r="D12" s="1" t="s">
        <v>383</v>
      </c>
      <c r="E12" s="1" t="s">
        <v>172</v>
      </c>
      <c r="F12" s="1">
        <v>633013101</v>
      </c>
      <c r="K12" s="1" t="s">
        <v>160</v>
      </c>
      <c r="M12" s="1">
        <v>24</v>
      </c>
      <c r="N12" s="1" t="s">
        <v>161</v>
      </c>
      <c r="O12" s="1" t="s">
        <v>162</v>
      </c>
      <c r="P12" s="1">
        <v>5784.2975206611573</v>
      </c>
      <c r="Q12" s="1">
        <v>0</v>
      </c>
      <c r="R12" s="1" t="s">
        <v>357</v>
      </c>
      <c r="S12" s="1" t="s">
        <v>358</v>
      </c>
      <c r="W12" s="3" t="s">
        <v>934</v>
      </c>
      <c r="AC12" s="1">
        <v>10</v>
      </c>
      <c r="AD12" s="1">
        <v>20</v>
      </c>
      <c r="AE12" s="1">
        <v>20</v>
      </c>
      <c r="AF12" s="1">
        <v>25</v>
      </c>
      <c r="AG12" s="1" t="s">
        <v>358</v>
      </c>
      <c r="AH12" s="1" t="s">
        <v>359</v>
      </c>
      <c r="BX12" s="1" t="s">
        <v>361</v>
      </c>
      <c r="CC12" s="1" t="s">
        <v>373</v>
      </c>
      <c r="CD12" s="1" t="s">
        <v>369</v>
      </c>
      <c r="CV12" s="1" t="s">
        <v>779</v>
      </c>
      <c r="CZ12" s="1" t="s">
        <v>756</v>
      </c>
      <c r="DB12" s="1" t="s">
        <v>795</v>
      </c>
      <c r="DC12" s="1" t="s">
        <v>796</v>
      </c>
      <c r="DM12" s="1" t="s">
        <v>798</v>
      </c>
    </row>
    <row r="13" spans="1:183" x14ac:dyDescent="0.25">
      <c r="A13" s="1" t="s">
        <v>159</v>
      </c>
      <c r="B13" s="1" t="s">
        <v>159</v>
      </c>
      <c r="C13" s="1" t="s">
        <v>159</v>
      </c>
      <c r="D13" s="1" t="s">
        <v>383</v>
      </c>
      <c r="E13" s="1" t="s">
        <v>173</v>
      </c>
      <c r="F13" s="1">
        <v>633013102</v>
      </c>
      <c r="K13" s="1" t="s">
        <v>160</v>
      </c>
      <c r="M13" s="1">
        <v>24</v>
      </c>
      <c r="N13" s="1" t="s">
        <v>161</v>
      </c>
      <c r="O13" s="1" t="s">
        <v>162</v>
      </c>
      <c r="P13" s="1">
        <v>5784.2975206611573</v>
      </c>
      <c r="Q13" s="1">
        <v>0</v>
      </c>
      <c r="R13" s="1" t="s">
        <v>357</v>
      </c>
      <c r="S13" s="1" t="s">
        <v>358</v>
      </c>
      <c r="W13" s="3" t="s">
        <v>934</v>
      </c>
      <c r="AC13" s="1">
        <v>10</v>
      </c>
      <c r="AD13" s="1">
        <v>20</v>
      </c>
      <c r="AE13" s="1">
        <v>20</v>
      </c>
      <c r="AF13" s="1">
        <v>25</v>
      </c>
      <c r="AG13" s="1" t="s">
        <v>358</v>
      </c>
      <c r="AH13" s="1" t="s">
        <v>359</v>
      </c>
      <c r="BX13" s="1" t="s">
        <v>361</v>
      </c>
      <c r="CC13" s="1" t="s">
        <v>373</v>
      </c>
      <c r="CD13" s="1" t="s">
        <v>369</v>
      </c>
      <c r="CV13" s="1" t="s">
        <v>779</v>
      </c>
      <c r="CZ13" s="1" t="s">
        <v>753</v>
      </c>
      <c r="DB13" s="1" t="s">
        <v>795</v>
      </c>
      <c r="DC13" s="1" t="s">
        <v>796</v>
      </c>
      <c r="DM13" s="1" t="s">
        <v>798</v>
      </c>
    </row>
    <row r="14" spans="1:183" x14ac:dyDescent="0.25">
      <c r="A14" s="1" t="s">
        <v>159</v>
      </c>
      <c r="B14" s="1" t="s">
        <v>159</v>
      </c>
      <c r="C14" s="1" t="s">
        <v>159</v>
      </c>
      <c r="D14" s="1" t="s">
        <v>383</v>
      </c>
      <c r="E14" s="1" t="s">
        <v>174</v>
      </c>
      <c r="F14" s="1">
        <v>633013103</v>
      </c>
      <c r="K14" s="1" t="s">
        <v>160</v>
      </c>
      <c r="M14" s="1">
        <v>24</v>
      </c>
      <c r="N14" s="1" t="s">
        <v>161</v>
      </c>
      <c r="O14" s="1" t="s">
        <v>162</v>
      </c>
      <c r="P14" s="1">
        <v>5784.2975206611573</v>
      </c>
      <c r="Q14" s="1">
        <v>0</v>
      </c>
      <c r="R14" s="1" t="s">
        <v>357</v>
      </c>
      <c r="S14" s="1" t="s">
        <v>358</v>
      </c>
      <c r="W14" s="3" t="s">
        <v>934</v>
      </c>
      <c r="AC14" s="1">
        <v>10</v>
      </c>
      <c r="AD14" s="1">
        <v>20</v>
      </c>
      <c r="AE14" s="1">
        <v>20</v>
      </c>
      <c r="AF14" s="1">
        <v>25</v>
      </c>
      <c r="AG14" s="1" t="s">
        <v>358</v>
      </c>
      <c r="AH14" s="1" t="s">
        <v>359</v>
      </c>
      <c r="BX14" s="1" t="s">
        <v>361</v>
      </c>
      <c r="CC14" s="1" t="s">
        <v>373</v>
      </c>
      <c r="CD14" s="1" t="s">
        <v>369</v>
      </c>
      <c r="CV14" s="1" t="s">
        <v>779</v>
      </c>
      <c r="CZ14" s="1" t="s">
        <v>754</v>
      </c>
      <c r="DB14" s="1" t="s">
        <v>795</v>
      </c>
      <c r="DC14" s="1" t="s">
        <v>796</v>
      </c>
      <c r="DM14" s="1" t="s">
        <v>798</v>
      </c>
    </row>
    <row r="15" spans="1:183" x14ac:dyDescent="0.25">
      <c r="A15" s="1" t="s">
        <v>159</v>
      </c>
      <c r="B15" s="1" t="s">
        <v>159</v>
      </c>
      <c r="C15" s="1" t="s">
        <v>159</v>
      </c>
      <c r="D15" s="1" t="s">
        <v>384</v>
      </c>
      <c r="E15" s="1">
        <v>633013120</v>
      </c>
      <c r="I15" s="1" t="s">
        <v>487</v>
      </c>
      <c r="K15" s="1" t="s">
        <v>160</v>
      </c>
      <c r="M15" s="1">
        <v>24</v>
      </c>
      <c r="N15" s="1" t="s">
        <v>161</v>
      </c>
      <c r="O15" s="1" t="s">
        <v>162</v>
      </c>
      <c r="P15" s="1">
        <v>2065.2892561983472</v>
      </c>
      <c r="Q15" s="1">
        <v>0</v>
      </c>
      <c r="R15" s="1" t="s">
        <v>357</v>
      </c>
      <c r="S15" s="1" t="s">
        <v>358</v>
      </c>
      <c r="W15" s="3" t="s">
        <v>935</v>
      </c>
      <c r="AC15" s="1">
        <v>10</v>
      </c>
      <c r="AD15" s="1">
        <v>20</v>
      </c>
      <c r="AE15" s="1">
        <v>20</v>
      </c>
      <c r="AF15" s="1">
        <v>25</v>
      </c>
      <c r="AG15" s="1" t="s">
        <v>358</v>
      </c>
      <c r="AH15" s="1" t="s">
        <v>359</v>
      </c>
      <c r="BX15" s="1" t="s">
        <v>361</v>
      </c>
      <c r="CC15" s="1" t="s">
        <v>373</v>
      </c>
      <c r="CD15" s="1" t="s">
        <v>369</v>
      </c>
      <c r="CV15" s="1" t="s">
        <v>779</v>
      </c>
      <c r="CZ15" s="1" t="s">
        <v>751</v>
      </c>
      <c r="DB15" s="1" t="s">
        <v>795</v>
      </c>
      <c r="DC15" s="1" t="s">
        <v>796</v>
      </c>
      <c r="DM15" s="1" t="s">
        <v>798</v>
      </c>
    </row>
    <row r="16" spans="1:183" x14ac:dyDescent="0.25">
      <c r="A16" s="1" t="s">
        <v>159</v>
      </c>
      <c r="B16" s="1" t="s">
        <v>159</v>
      </c>
      <c r="C16" s="1" t="s">
        <v>159</v>
      </c>
      <c r="D16" s="1" t="s">
        <v>384</v>
      </c>
      <c r="E16" s="1">
        <v>633013121</v>
      </c>
      <c r="I16" s="1" t="s">
        <v>488</v>
      </c>
      <c r="K16" s="1" t="s">
        <v>160</v>
      </c>
      <c r="M16" s="1">
        <v>24</v>
      </c>
      <c r="N16" s="1" t="s">
        <v>161</v>
      </c>
      <c r="O16" s="1" t="s">
        <v>162</v>
      </c>
      <c r="P16" s="1">
        <v>2065.2892561983472</v>
      </c>
      <c r="Q16" s="1">
        <v>0</v>
      </c>
      <c r="R16" s="1" t="s">
        <v>357</v>
      </c>
      <c r="S16" s="1" t="s">
        <v>358</v>
      </c>
      <c r="W16" s="3" t="s">
        <v>935</v>
      </c>
      <c r="AC16" s="1">
        <v>10</v>
      </c>
      <c r="AD16" s="1">
        <v>20</v>
      </c>
      <c r="AE16" s="1">
        <v>20</v>
      </c>
      <c r="AF16" s="1">
        <v>25</v>
      </c>
      <c r="AG16" s="1" t="s">
        <v>358</v>
      </c>
      <c r="AH16" s="1" t="s">
        <v>359</v>
      </c>
      <c r="BX16" s="1" t="s">
        <v>361</v>
      </c>
      <c r="CC16" s="1" t="s">
        <v>373</v>
      </c>
      <c r="CD16" s="1" t="s">
        <v>369</v>
      </c>
      <c r="CV16" s="1" t="s">
        <v>779</v>
      </c>
      <c r="CZ16" s="1" t="s">
        <v>756</v>
      </c>
      <c r="DB16" s="1" t="s">
        <v>795</v>
      </c>
      <c r="DC16" s="1" t="s">
        <v>796</v>
      </c>
      <c r="DM16" s="1" t="s">
        <v>798</v>
      </c>
    </row>
    <row r="17" spans="1:117" x14ac:dyDescent="0.25">
      <c r="A17" s="1" t="s">
        <v>159</v>
      </c>
      <c r="B17" s="1" t="s">
        <v>159</v>
      </c>
      <c r="C17" s="1" t="s">
        <v>159</v>
      </c>
      <c r="D17" s="1" t="s">
        <v>384</v>
      </c>
      <c r="E17" s="1">
        <v>633013122</v>
      </c>
      <c r="I17" s="1" t="s">
        <v>489</v>
      </c>
      <c r="K17" s="1" t="s">
        <v>160</v>
      </c>
      <c r="M17" s="1">
        <v>24</v>
      </c>
      <c r="N17" s="1" t="s">
        <v>161</v>
      </c>
      <c r="O17" s="1" t="s">
        <v>162</v>
      </c>
      <c r="P17" s="1">
        <v>2065.2892561983472</v>
      </c>
      <c r="Q17" s="1">
        <v>0</v>
      </c>
      <c r="R17" s="1" t="s">
        <v>357</v>
      </c>
      <c r="S17" s="1" t="s">
        <v>358</v>
      </c>
      <c r="W17" s="3" t="s">
        <v>935</v>
      </c>
      <c r="AC17" s="1">
        <v>10</v>
      </c>
      <c r="AD17" s="1">
        <v>20</v>
      </c>
      <c r="AE17" s="1">
        <v>20</v>
      </c>
      <c r="AF17" s="1">
        <v>25</v>
      </c>
      <c r="AG17" s="1" t="s">
        <v>358</v>
      </c>
      <c r="AH17" s="1" t="s">
        <v>359</v>
      </c>
      <c r="BX17" s="1" t="s">
        <v>361</v>
      </c>
      <c r="CC17" s="1" t="s">
        <v>373</v>
      </c>
      <c r="CD17" s="1" t="s">
        <v>369</v>
      </c>
      <c r="CV17" s="1" t="s">
        <v>779</v>
      </c>
      <c r="CZ17" s="1" t="s">
        <v>753</v>
      </c>
      <c r="DB17" s="1" t="s">
        <v>795</v>
      </c>
      <c r="DC17" s="1" t="s">
        <v>796</v>
      </c>
      <c r="DM17" s="1" t="s">
        <v>798</v>
      </c>
    </row>
    <row r="18" spans="1:117" x14ac:dyDescent="0.25">
      <c r="A18" s="1" t="s">
        <v>159</v>
      </c>
      <c r="B18" s="1" t="s">
        <v>159</v>
      </c>
      <c r="C18" s="1" t="s">
        <v>159</v>
      </c>
      <c r="D18" s="1" t="s">
        <v>384</v>
      </c>
      <c r="E18" s="1">
        <v>633013123</v>
      </c>
      <c r="I18" s="1" t="s">
        <v>490</v>
      </c>
      <c r="K18" s="1" t="s">
        <v>160</v>
      </c>
      <c r="M18" s="1">
        <v>24</v>
      </c>
      <c r="N18" s="1" t="s">
        <v>161</v>
      </c>
      <c r="O18" s="1" t="s">
        <v>162</v>
      </c>
      <c r="P18" s="1">
        <v>2065.2892561983472</v>
      </c>
      <c r="Q18" s="1">
        <v>0</v>
      </c>
      <c r="R18" s="1" t="s">
        <v>357</v>
      </c>
      <c r="S18" s="1" t="s">
        <v>358</v>
      </c>
      <c r="W18" s="3" t="s">
        <v>935</v>
      </c>
      <c r="AC18" s="1">
        <v>10</v>
      </c>
      <c r="AD18" s="1">
        <v>20</v>
      </c>
      <c r="AE18" s="1">
        <v>20</v>
      </c>
      <c r="AF18" s="1">
        <v>25</v>
      </c>
      <c r="AG18" s="1" t="s">
        <v>358</v>
      </c>
      <c r="AH18" s="1" t="s">
        <v>359</v>
      </c>
      <c r="BX18" s="1" t="s">
        <v>361</v>
      </c>
      <c r="CC18" s="1" t="s">
        <v>373</v>
      </c>
      <c r="CD18" s="1" t="s">
        <v>369</v>
      </c>
      <c r="CV18" s="1" t="s">
        <v>779</v>
      </c>
      <c r="CZ18" s="1" t="s">
        <v>754</v>
      </c>
      <c r="DB18" s="1" t="s">
        <v>795</v>
      </c>
      <c r="DC18" s="1" t="s">
        <v>796</v>
      </c>
      <c r="DM18" s="1" t="s">
        <v>798</v>
      </c>
    </row>
    <row r="19" spans="1:117" x14ac:dyDescent="0.25">
      <c r="A19" s="1" t="s">
        <v>159</v>
      </c>
      <c r="B19" s="1" t="s">
        <v>159</v>
      </c>
      <c r="C19" s="1" t="s">
        <v>159</v>
      </c>
      <c r="D19" s="1" t="s">
        <v>385</v>
      </c>
      <c r="E19" s="1">
        <v>633013125</v>
      </c>
      <c r="I19" s="1" t="s">
        <v>535</v>
      </c>
      <c r="K19" s="1" t="s">
        <v>160</v>
      </c>
      <c r="M19" s="1">
        <v>24</v>
      </c>
      <c r="N19" s="1" t="s">
        <v>161</v>
      </c>
      <c r="O19" s="1" t="s">
        <v>162</v>
      </c>
      <c r="P19" s="1">
        <v>2065.2892561983472</v>
      </c>
      <c r="Q19" s="1">
        <v>0</v>
      </c>
      <c r="R19" s="1" t="s">
        <v>357</v>
      </c>
      <c r="S19" s="1" t="s">
        <v>358</v>
      </c>
      <c r="W19" s="3" t="s">
        <v>935</v>
      </c>
      <c r="AC19" s="1">
        <v>10</v>
      </c>
      <c r="AD19" s="1">
        <v>20</v>
      </c>
      <c r="AE19" s="1">
        <v>20</v>
      </c>
      <c r="AF19" s="1">
        <v>25</v>
      </c>
      <c r="AG19" s="1" t="s">
        <v>358</v>
      </c>
      <c r="AH19" s="1" t="s">
        <v>359</v>
      </c>
      <c r="BX19" s="1" t="s">
        <v>364</v>
      </c>
      <c r="CC19" s="1" t="s">
        <v>373</v>
      </c>
      <c r="CD19" s="1" t="s">
        <v>369</v>
      </c>
      <c r="CV19" s="1" t="s">
        <v>779</v>
      </c>
      <c r="CZ19" s="1" t="s">
        <v>751</v>
      </c>
      <c r="DB19" s="1" t="s">
        <v>795</v>
      </c>
      <c r="DC19" s="1" t="s">
        <v>796</v>
      </c>
      <c r="DM19" s="1" t="s">
        <v>798</v>
      </c>
    </row>
    <row r="20" spans="1:117" x14ac:dyDescent="0.25">
      <c r="A20" s="1" t="s">
        <v>159</v>
      </c>
      <c r="B20" s="1" t="s">
        <v>159</v>
      </c>
      <c r="C20" s="1" t="s">
        <v>159</v>
      </c>
      <c r="D20" s="1" t="s">
        <v>385</v>
      </c>
      <c r="E20" s="1">
        <v>633013126</v>
      </c>
      <c r="I20" s="1" t="s">
        <v>536</v>
      </c>
      <c r="K20" s="1" t="s">
        <v>160</v>
      </c>
      <c r="M20" s="1">
        <v>24</v>
      </c>
      <c r="N20" s="1" t="s">
        <v>161</v>
      </c>
      <c r="O20" s="1" t="s">
        <v>162</v>
      </c>
      <c r="P20" s="1">
        <v>2065.2892561983472</v>
      </c>
      <c r="Q20" s="1">
        <v>0</v>
      </c>
      <c r="R20" s="1" t="s">
        <v>357</v>
      </c>
      <c r="S20" s="1" t="s">
        <v>358</v>
      </c>
      <c r="W20" s="3" t="s">
        <v>935</v>
      </c>
      <c r="AC20" s="1">
        <v>10</v>
      </c>
      <c r="AD20" s="1">
        <v>20</v>
      </c>
      <c r="AE20" s="1">
        <v>20</v>
      </c>
      <c r="AF20" s="1">
        <v>25</v>
      </c>
      <c r="AG20" s="1" t="s">
        <v>358</v>
      </c>
      <c r="AH20" s="1" t="s">
        <v>359</v>
      </c>
      <c r="BX20" s="1" t="s">
        <v>364</v>
      </c>
      <c r="CC20" s="1" t="s">
        <v>373</v>
      </c>
      <c r="CD20" s="1" t="s">
        <v>369</v>
      </c>
      <c r="CV20" s="1" t="s">
        <v>779</v>
      </c>
      <c r="CZ20" s="1" t="s">
        <v>756</v>
      </c>
      <c r="DB20" s="1" t="s">
        <v>795</v>
      </c>
      <c r="DC20" s="1" t="s">
        <v>796</v>
      </c>
      <c r="DM20" s="1" t="s">
        <v>798</v>
      </c>
    </row>
    <row r="21" spans="1:117" x14ac:dyDescent="0.25">
      <c r="A21" s="1" t="s">
        <v>159</v>
      </c>
      <c r="B21" s="1" t="s">
        <v>159</v>
      </c>
      <c r="C21" s="1" t="s">
        <v>159</v>
      </c>
      <c r="D21" s="1" t="s">
        <v>385</v>
      </c>
      <c r="E21" s="1">
        <v>633013127</v>
      </c>
      <c r="I21" s="1" t="s">
        <v>537</v>
      </c>
      <c r="K21" s="1" t="s">
        <v>160</v>
      </c>
      <c r="M21" s="1">
        <v>24</v>
      </c>
      <c r="N21" s="1" t="s">
        <v>161</v>
      </c>
      <c r="O21" s="1" t="s">
        <v>162</v>
      </c>
      <c r="P21" s="1">
        <v>2065.2892561983472</v>
      </c>
      <c r="Q21" s="1">
        <v>0</v>
      </c>
      <c r="R21" s="1" t="s">
        <v>357</v>
      </c>
      <c r="S21" s="1" t="s">
        <v>358</v>
      </c>
      <c r="W21" s="3" t="s">
        <v>935</v>
      </c>
      <c r="AC21" s="1">
        <v>10</v>
      </c>
      <c r="AD21" s="1">
        <v>20</v>
      </c>
      <c r="AE21" s="1">
        <v>20</v>
      </c>
      <c r="AF21" s="1">
        <v>25</v>
      </c>
      <c r="AG21" s="1" t="s">
        <v>358</v>
      </c>
      <c r="AH21" s="1" t="s">
        <v>359</v>
      </c>
      <c r="BX21" s="1" t="s">
        <v>364</v>
      </c>
      <c r="CC21" s="1" t="s">
        <v>373</v>
      </c>
      <c r="CD21" s="1" t="s">
        <v>369</v>
      </c>
      <c r="CV21" s="1" t="s">
        <v>779</v>
      </c>
      <c r="CZ21" s="1" t="s">
        <v>753</v>
      </c>
      <c r="DB21" s="1" t="s">
        <v>795</v>
      </c>
      <c r="DC21" s="1" t="s">
        <v>796</v>
      </c>
      <c r="DM21" s="1" t="s">
        <v>798</v>
      </c>
    </row>
    <row r="22" spans="1:117" x14ac:dyDescent="0.25">
      <c r="A22" s="1" t="s">
        <v>159</v>
      </c>
      <c r="B22" s="1" t="s">
        <v>159</v>
      </c>
      <c r="C22" s="1" t="s">
        <v>159</v>
      </c>
      <c r="D22" s="1" t="s">
        <v>385</v>
      </c>
      <c r="E22" s="1">
        <v>633013128</v>
      </c>
      <c r="I22" s="1" t="s">
        <v>538</v>
      </c>
      <c r="K22" s="1" t="s">
        <v>160</v>
      </c>
      <c r="M22" s="1">
        <v>24</v>
      </c>
      <c r="N22" s="1" t="s">
        <v>161</v>
      </c>
      <c r="O22" s="1" t="s">
        <v>162</v>
      </c>
      <c r="P22" s="1">
        <v>2065.2892561983472</v>
      </c>
      <c r="Q22" s="1">
        <v>0</v>
      </c>
      <c r="R22" s="1" t="s">
        <v>357</v>
      </c>
      <c r="S22" s="1" t="s">
        <v>358</v>
      </c>
      <c r="W22" s="3" t="s">
        <v>935</v>
      </c>
      <c r="AC22" s="1">
        <v>10</v>
      </c>
      <c r="AD22" s="1">
        <v>20</v>
      </c>
      <c r="AE22" s="1">
        <v>20</v>
      </c>
      <c r="AF22" s="1">
        <v>25</v>
      </c>
      <c r="AG22" s="1" t="s">
        <v>358</v>
      </c>
      <c r="AH22" s="1" t="s">
        <v>359</v>
      </c>
      <c r="BX22" s="1" t="s">
        <v>364</v>
      </c>
      <c r="CC22" s="1" t="s">
        <v>373</v>
      </c>
      <c r="CD22" s="1" t="s">
        <v>369</v>
      </c>
      <c r="CV22" s="1" t="s">
        <v>779</v>
      </c>
      <c r="CZ22" s="1" t="s">
        <v>754</v>
      </c>
      <c r="DB22" s="1" t="s">
        <v>795</v>
      </c>
      <c r="DC22" s="1" t="s">
        <v>796</v>
      </c>
      <c r="DM22" s="1" t="s">
        <v>798</v>
      </c>
    </row>
    <row r="23" spans="1:117" x14ac:dyDescent="0.25">
      <c r="A23" s="1" t="s">
        <v>159</v>
      </c>
      <c r="B23" s="1" t="s">
        <v>159</v>
      </c>
      <c r="C23" s="1" t="s">
        <v>159</v>
      </c>
      <c r="D23" s="1" t="s">
        <v>386</v>
      </c>
      <c r="E23" s="1" t="s">
        <v>175</v>
      </c>
      <c r="F23" s="1">
        <v>633013110</v>
      </c>
      <c r="K23" s="1" t="s">
        <v>160</v>
      </c>
      <c r="M23" s="1">
        <v>24</v>
      </c>
      <c r="N23" s="1" t="s">
        <v>161</v>
      </c>
      <c r="O23" s="1" t="s">
        <v>162</v>
      </c>
      <c r="P23" s="1">
        <v>2643.8016528925623</v>
      </c>
      <c r="Q23" s="1">
        <v>0</v>
      </c>
      <c r="R23" s="1" t="s">
        <v>357</v>
      </c>
      <c r="S23" s="1" t="s">
        <v>358</v>
      </c>
      <c r="W23" s="3" t="s">
        <v>936</v>
      </c>
      <c r="AC23" s="1">
        <v>10</v>
      </c>
      <c r="AD23" s="1">
        <v>20</v>
      </c>
      <c r="AE23" s="1">
        <v>20</v>
      </c>
      <c r="AF23" s="1">
        <v>25</v>
      </c>
      <c r="AG23" s="1" t="s">
        <v>358</v>
      </c>
      <c r="AH23" s="1" t="s">
        <v>359</v>
      </c>
      <c r="BX23" s="1" t="s">
        <v>360</v>
      </c>
      <c r="CC23" s="1" t="s">
        <v>373</v>
      </c>
      <c r="CD23" s="1" t="s">
        <v>369</v>
      </c>
      <c r="CV23" s="1" t="s">
        <v>779</v>
      </c>
      <c r="CZ23" s="1" t="s">
        <v>751</v>
      </c>
      <c r="DB23" s="1" t="s">
        <v>795</v>
      </c>
      <c r="DC23" s="1" t="s">
        <v>796</v>
      </c>
      <c r="DM23" s="1" t="s">
        <v>798</v>
      </c>
    </row>
    <row r="24" spans="1:117" x14ac:dyDescent="0.25">
      <c r="A24" s="1" t="s">
        <v>159</v>
      </c>
      <c r="B24" s="1" t="s">
        <v>159</v>
      </c>
      <c r="C24" s="1" t="s">
        <v>159</v>
      </c>
      <c r="D24" s="1" t="s">
        <v>386</v>
      </c>
      <c r="E24" s="1" t="s">
        <v>176</v>
      </c>
      <c r="F24" s="1">
        <v>633013111</v>
      </c>
      <c r="K24" s="1" t="s">
        <v>160</v>
      </c>
      <c r="M24" s="1">
        <v>24</v>
      </c>
      <c r="N24" s="1" t="s">
        <v>161</v>
      </c>
      <c r="O24" s="1" t="s">
        <v>162</v>
      </c>
      <c r="P24" s="1">
        <v>2643.8016528925623</v>
      </c>
      <c r="Q24" s="1">
        <v>0</v>
      </c>
      <c r="R24" s="1" t="s">
        <v>357</v>
      </c>
      <c r="S24" s="1" t="s">
        <v>358</v>
      </c>
      <c r="W24" s="3" t="s">
        <v>936</v>
      </c>
      <c r="AC24" s="1">
        <v>10</v>
      </c>
      <c r="AD24" s="1">
        <v>20</v>
      </c>
      <c r="AE24" s="1">
        <v>20</v>
      </c>
      <c r="AF24" s="1">
        <v>25</v>
      </c>
      <c r="AG24" s="1" t="s">
        <v>358</v>
      </c>
      <c r="AH24" s="1" t="s">
        <v>359</v>
      </c>
      <c r="BX24" s="1" t="s">
        <v>360</v>
      </c>
      <c r="CC24" s="1" t="s">
        <v>373</v>
      </c>
      <c r="CD24" s="1" t="s">
        <v>369</v>
      </c>
      <c r="CV24" s="1" t="s">
        <v>779</v>
      </c>
      <c r="CZ24" s="1" t="s">
        <v>756</v>
      </c>
      <c r="DB24" s="1" t="s">
        <v>795</v>
      </c>
      <c r="DC24" s="1" t="s">
        <v>796</v>
      </c>
      <c r="DM24" s="1" t="s">
        <v>798</v>
      </c>
    </row>
    <row r="25" spans="1:117" x14ac:dyDescent="0.25">
      <c r="A25" s="1" t="s">
        <v>159</v>
      </c>
      <c r="B25" s="1" t="s">
        <v>159</v>
      </c>
      <c r="C25" s="1" t="s">
        <v>159</v>
      </c>
      <c r="D25" s="1" t="s">
        <v>386</v>
      </c>
      <c r="E25" s="1" t="s">
        <v>177</v>
      </c>
      <c r="F25" s="1">
        <v>633013112</v>
      </c>
      <c r="K25" s="1" t="s">
        <v>160</v>
      </c>
      <c r="M25" s="1">
        <v>24</v>
      </c>
      <c r="N25" s="1" t="s">
        <v>161</v>
      </c>
      <c r="O25" s="1" t="s">
        <v>162</v>
      </c>
      <c r="P25" s="1">
        <v>2643.8016528925623</v>
      </c>
      <c r="Q25" s="1">
        <v>0</v>
      </c>
      <c r="R25" s="1" t="s">
        <v>357</v>
      </c>
      <c r="S25" s="1" t="s">
        <v>358</v>
      </c>
      <c r="W25" s="3" t="s">
        <v>936</v>
      </c>
      <c r="AC25" s="1">
        <v>10</v>
      </c>
      <c r="AD25" s="1">
        <v>20</v>
      </c>
      <c r="AE25" s="1">
        <v>20</v>
      </c>
      <c r="AF25" s="1">
        <v>25</v>
      </c>
      <c r="AG25" s="1" t="s">
        <v>358</v>
      </c>
      <c r="AH25" s="1" t="s">
        <v>359</v>
      </c>
      <c r="BX25" s="1" t="s">
        <v>360</v>
      </c>
      <c r="CC25" s="1" t="s">
        <v>373</v>
      </c>
      <c r="CD25" s="1" t="s">
        <v>369</v>
      </c>
      <c r="CV25" s="1" t="s">
        <v>779</v>
      </c>
      <c r="CZ25" s="1" t="s">
        <v>753</v>
      </c>
      <c r="DB25" s="1" t="s">
        <v>795</v>
      </c>
      <c r="DC25" s="1" t="s">
        <v>796</v>
      </c>
      <c r="DM25" s="1" t="s">
        <v>798</v>
      </c>
    </row>
    <row r="26" spans="1:117" x14ac:dyDescent="0.25">
      <c r="A26" s="1" t="s">
        <v>159</v>
      </c>
      <c r="B26" s="1" t="s">
        <v>159</v>
      </c>
      <c r="C26" s="1" t="s">
        <v>159</v>
      </c>
      <c r="D26" s="1" t="s">
        <v>386</v>
      </c>
      <c r="E26" s="1" t="s">
        <v>757</v>
      </c>
      <c r="F26" s="1">
        <v>633013113</v>
      </c>
      <c r="K26" s="1" t="s">
        <v>160</v>
      </c>
      <c r="M26" s="1">
        <v>24</v>
      </c>
      <c r="N26" s="1" t="s">
        <v>161</v>
      </c>
      <c r="O26" s="1" t="s">
        <v>162</v>
      </c>
      <c r="P26" s="1">
        <v>2643.8016528925623</v>
      </c>
      <c r="Q26" s="1">
        <v>0</v>
      </c>
      <c r="R26" s="1" t="s">
        <v>357</v>
      </c>
      <c r="S26" s="1" t="s">
        <v>358</v>
      </c>
      <c r="W26" s="3" t="s">
        <v>936</v>
      </c>
      <c r="AC26" s="1">
        <v>10</v>
      </c>
      <c r="AD26" s="1">
        <v>20</v>
      </c>
      <c r="AE26" s="1">
        <v>20</v>
      </c>
      <c r="AF26" s="1">
        <v>25</v>
      </c>
      <c r="AG26" s="1" t="s">
        <v>358</v>
      </c>
      <c r="AH26" s="1" t="s">
        <v>359</v>
      </c>
      <c r="BX26" s="1" t="s">
        <v>360</v>
      </c>
      <c r="CC26" s="1" t="s">
        <v>373</v>
      </c>
      <c r="CD26" s="1" t="s">
        <v>369</v>
      </c>
      <c r="CV26" s="1" t="s">
        <v>779</v>
      </c>
      <c r="CZ26" s="1" t="s">
        <v>754</v>
      </c>
      <c r="DB26" s="1" t="s">
        <v>795</v>
      </c>
      <c r="DC26" s="1" t="s">
        <v>796</v>
      </c>
      <c r="DM26" s="1" t="s">
        <v>798</v>
      </c>
    </row>
    <row r="27" spans="1:117" x14ac:dyDescent="0.25">
      <c r="A27" s="1" t="s">
        <v>159</v>
      </c>
      <c r="B27" s="1" t="s">
        <v>159</v>
      </c>
      <c r="C27" s="1" t="s">
        <v>159</v>
      </c>
      <c r="D27" s="1" t="s">
        <v>387</v>
      </c>
      <c r="E27" s="1">
        <v>633013130</v>
      </c>
      <c r="I27" s="1" t="s">
        <v>491</v>
      </c>
      <c r="K27" s="1" t="s">
        <v>160</v>
      </c>
      <c r="M27" s="1">
        <v>24</v>
      </c>
      <c r="N27" s="1" t="s">
        <v>161</v>
      </c>
      <c r="O27" s="1" t="s">
        <v>162</v>
      </c>
      <c r="P27" s="1">
        <v>1817.3553719008264</v>
      </c>
      <c r="Q27" s="1">
        <v>0</v>
      </c>
      <c r="R27" s="1" t="s">
        <v>357</v>
      </c>
      <c r="S27" s="1" t="s">
        <v>358</v>
      </c>
      <c r="W27" s="3" t="s">
        <v>937</v>
      </c>
      <c r="AC27" s="1">
        <v>10</v>
      </c>
      <c r="AD27" s="1">
        <v>20</v>
      </c>
      <c r="AE27" s="1">
        <v>20</v>
      </c>
      <c r="AF27" s="1">
        <v>25</v>
      </c>
      <c r="AG27" s="1" t="s">
        <v>358</v>
      </c>
      <c r="AH27" s="1" t="s">
        <v>359</v>
      </c>
      <c r="BX27" s="1" t="s">
        <v>361</v>
      </c>
      <c r="CC27" s="1" t="s">
        <v>373</v>
      </c>
      <c r="CD27" s="1" t="s">
        <v>369</v>
      </c>
      <c r="CV27" s="1" t="s">
        <v>779</v>
      </c>
      <c r="CZ27" s="1" t="s">
        <v>751</v>
      </c>
      <c r="DB27" s="1" t="s">
        <v>795</v>
      </c>
      <c r="DC27" s="1" t="s">
        <v>796</v>
      </c>
      <c r="DM27" s="1" t="s">
        <v>798</v>
      </c>
    </row>
    <row r="28" spans="1:117" x14ac:dyDescent="0.25">
      <c r="A28" s="1" t="s">
        <v>159</v>
      </c>
      <c r="B28" s="1" t="s">
        <v>159</v>
      </c>
      <c r="C28" s="1" t="s">
        <v>159</v>
      </c>
      <c r="D28" s="1" t="s">
        <v>387</v>
      </c>
      <c r="E28" s="1">
        <v>633013131</v>
      </c>
      <c r="I28" s="1" t="s">
        <v>492</v>
      </c>
      <c r="K28" s="1" t="s">
        <v>160</v>
      </c>
      <c r="M28" s="1">
        <v>24</v>
      </c>
      <c r="N28" s="1" t="s">
        <v>161</v>
      </c>
      <c r="O28" s="1" t="s">
        <v>162</v>
      </c>
      <c r="P28" s="1">
        <v>1817.3553719008264</v>
      </c>
      <c r="Q28" s="1">
        <v>0</v>
      </c>
      <c r="R28" s="1" t="s">
        <v>357</v>
      </c>
      <c r="S28" s="1" t="s">
        <v>358</v>
      </c>
      <c r="W28" s="3" t="s">
        <v>937</v>
      </c>
      <c r="AC28" s="1">
        <v>10</v>
      </c>
      <c r="AD28" s="1">
        <v>20</v>
      </c>
      <c r="AE28" s="1">
        <v>20</v>
      </c>
      <c r="AF28" s="1">
        <v>25</v>
      </c>
      <c r="AG28" s="1" t="s">
        <v>358</v>
      </c>
      <c r="AH28" s="1" t="s">
        <v>359</v>
      </c>
      <c r="BX28" s="1" t="s">
        <v>361</v>
      </c>
      <c r="CC28" s="1" t="s">
        <v>373</v>
      </c>
      <c r="CD28" s="1" t="s">
        <v>369</v>
      </c>
      <c r="CV28" s="1" t="s">
        <v>779</v>
      </c>
      <c r="CZ28" s="1" t="s">
        <v>756</v>
      </c>
      <c r="DB28" s="1" t="s">
        <v>795</v>
      </c>
      <c r="DC28" s="1" t="s">
        <v>796</v>
      </c>
      <c r="DM28" s="1" t="s">
        <v>798</v>
      </c>
    </row>
    <row r="29" spans="1:117" x14ac:dyDescent="0.25">
      <c r="A29" s="1" t="s">
        <v>159</v>
      </c>
      <c r="B29" s="1" t="s">
        <v>159</v>
      </c>
      <c r="C29" s="1" t="s">
        <v>159</v>
      </c>
      <c r="D29" s="1" t="s">
        <v>387</v>
      </c>
      <c r="E29" s="1">
        <v>633013132</v>
      </c>
      <c r="I29" s="1" t="s">
        <v>493</v>
      </c>
      <c r="K29" s="1" t="s">
        <v>160</v>
      </c>
      <c r="M29" s="1">
        <v>24</v>
      </c>
      <c r="N29" s="1" t="s">
        <v>161</v>
      </c>
      <c r="O29" s="1" t="s">
        <v>162</v>
      </c>
      <c r="P29" s="1">
        <v>1817.3553719008264</v>
      </c>
      <c r="Q29" s="1">
        <v>0</v>
      </c>
      <c r="R29" s="1" t="s">
        <v>357</v>
      </c>
      <c r="S29" s="1" t="s">
        <v>358</v>
      </c>
      <c r="W29" s="3" t="s">
        <v>937</v>
      </c>
      <c r="AC29" s="1">
        <v>10</v>
      </c>
      <c r="AD29" s="1">
        <v>20</v>
      </c>
      <c r="AE29" s="1">
        <v>20</v>
      </c>
      <c r="AF29" s="1">
        <v>25</v>
      </c>
      <c r="AG29" s="1" t="s">
        <v>358</v>
      </c>
      <c r="AH29" s="1" t="s">
        <v>359</v>
      </c>
      <c r="BX29" s="1" t="s">
        <v>361</v>
      </c>
      <c r="CC29" s="1" t="s">
        <v>373</v>
      </c>
      <c r="CD29" s="1" t="s">
        <v>369</v>
      </c>
      <c r="CV29" s="1" t="s">
        <v>779</v>
      </c>
      <c r="CZ29" s="1" t="s">
        <v>753</v>
      </c>
      <c r="DB29" s="1" t="s">
        <v>795</v>
      </c>
      <c r="DC29" s="1" t="s">
        <v>796</v>
      </c>
      <c r="DM29" s="1" t="s">
        <v>798</v>
      </c>
    </row>
    <row r="30" spans="1:117" x14ac:dyDescent="0.25">
      <c r="A30" s="1" t="s">
        <v>159</v>
      </c>
      <c r="B30" s="1" t="s">
        <v>159</v>
      </c>
      <c r="C30" s="1" t="s">
        <v>159</v>
      </c>
      <c r="D30" s="1" t="s">
        <v>387</v>
      </c>
      <c r="E30" s="1">
        <v>633013133</v>
      </c>
      <c r="I30" s="1" t="s">
        <v>494</v>
      </c>
      <c r="K30" s="1" t="s">
        <v>160</v>
      </c>
      <c r="M30" s="1">
        <v>24</v>
      </c>
      <c r="N30" s="1" t="s">
        <v>161</v>
      </c>
      <c r="O30" s="1" t="s">
        <v>162</v>
      </c>
      <c r="P30" s="1">
        <v>1817.3553719008264</v>
      </c>
      <c r="Q30" s="1">
        <v>0</v>
      </c>
      <c r="R30" s="1" t="s">
        <v>357</v>
      </c>
      <c r="S30" s="1" t="s">
        <v>358</v>
      </c>
      <c r="W30" s="3" t="s">
        <v>937</v>
      </c>
      <c r="AC30" s="1">
        <v>10</v>
      </c>
      <c r="AD30" s="1">
        <v>20</v>
      </c>
      <c r="AE30" s="1">
        <v>20</v>
      </c>
      <c r="AF30" s="1">
        <v>25</v>
      </c>
      <c r="AG30" s="1" t="s">
        <v>358</v>
      </c>
      <c r="AH30" s="1" t="s">
        <v>359</v>
      </c>
      <c r="BX30" s="1" t="s">
        <v>361</v>
      </c>
      <c r="CC30" s="1" t="s">
        <v>373</v>
      </c>
      <c r="CD30" s="1" t="s">
        <v>369</v>
      </c>
      <c r="CV30" s="1" t="s">
        <v>779</v>
      </c>
      <c r="CZ30" s="1" t="s">
        <v>754</v>
      </c>
      <c r="DB30" s="1" t="s">
        <v>795</v>
      </c>
      <c r="DC30" s="1" t="s">
        <v>796</v>
      </c>
      <c r="DM30" s="1" t="s">
        <v>798</v>
      </c>
    </row>
    <row r="31" spans="1:117" x14ac:dyDescent="0.25">
      <c r="A31" s="1" t="s">
        <v>159</v>
      </c>
      <c r="B31" s="1" t="s">
        <v>159</v>
      </c>
      <c r="C31" s="1" t="s">
        <v>159</v>
      </c>
      <c r="D31" s="1" t="s">
        <v>388</v>
      </c>
      <c r="E31" s="1">
        <v>633013135</v>
      </c>
      <c r="I31" s="1" t="s">
        <v>735</v>
      </c>
      <c r="K31" s="1" t="s">
        <v>160</v>
      </c>
      <c r="M31" s="1">
        <v>24</v>
      </c>
      <c r="N31" s="1" t="s">
        <v>161</v>
      </c>
      <c r="O31" s="1" t="s">
        <v>162</v>
      </c>
      <c r="P31" s="1">
        <v>1817.3553719008264</v>
      </c>
      <c r="Q31" s="1">
        <v>0</v>
      </c>
      <c r="R31" s="1" t="s">
        <v>357</v>
      </c>
      <c r="S31" s="1" t="s">
        <v>358</v>
      </c>
      <c r="W31" s="3" t="s">
        <v>937</v>
      </c>
      <c r="AC31" s="1">
        <v>10</v>
      </c>
      <c r="AD31" s="1">
        <v>20</v>
      </c>
      <c r="AE31" s="1">
        <v>20</v>
      </c>
      <c r="AF31" s="1">
        <v>25</v>
      </c>
      <c r="AG31" s="1" t="s">
        <v>358</v>
      </c>
      <c r="AH31" s="1" t="s">
        <v>359</v>
      </c>
      <c r="BX31" s="1" t="s">
        <v>361</v>
      </c>
      <c r="CC31" s="1" t="s">
        <v>373</v>
      </c>
      <c r="CD31" s="1" t="s">
        <v>369</v>
      </c>
      <c r="CV31" s="1" t="s">
        <v>779</v>
      </c>
      <c r="CZ31" s="1" t="s">
        <v>751</v>
      </c>
      <c r="DB31" s="1" t="s">
        <v>795</v>
      </c>
      <c r="DC31" s="1" t="s">
        <v>796</v>
      </c>
      <c r="DM31" s="1" t="s">
        <v>798</v>
      </c>
    </row>
    <row r="32" spans="1:117" x14ac:dyDescent="0.25">
      <c r="A32" s="1" t="s">
        <v>159</v>
      </c>
      <c r="B32" s="1" t="s">
        <v>159</v>
      </c>
      <c r="C32" s="1" t="s">
        <v>159</v>
      </c>
      <c r="D32" s="1" t="s">
        <v>388</v>
      </c>
      <c r="E32" s="1">
        <v>633013136</v>
      </c>
      <c r="I32" s="1" t="s">
        <v>736</v>
      </c>
      <c r="K32" s="1" t="s">
        <v>160</v>
      </c>
      <c r="M32" s="1">
        <v>24</v>
      </c>
      <c r="N32" s="1" t="s">
        <v>161</v>
      </c>
      <c r="O32" s="1" t="s">
        <v>162</v>
      </c>
      <c r="P32" s="1">
        <v>1817.3553719008264</v>
      </c>
      <c r="Q32" s="1">
        <v>0</v>
      </c>
      <c r="R32" s="1" t="s">
        <v>357</v>
      </c>
      <c r="S32" s="1" t="s">
        <v>358</v>
      </c>
      <c r="W32" s="3" t="s">
        <v>937</v>
      </c>
      <c r="AC32" s="1">
        <v>10</v>
      </c>
      <c r="AD32" s="1">
        <v>20</v>
      </c>
      <c r="AE32" s="1">
        <v>20</v>
      </c>
      <c r="AF32" s="1">
        <v>25</v>
      </c>
      <c r="AG32" s="1" t="s">
        <v>358</v>
      </c>
      <c r="AH32" s="1" t="s">
        <v>359</v>
      </c>
      <c r="BX32" s="1" t="s">
        <v>361</v>
      </c>
      <c r="CC32" s="1" t="s">
        <v>373</v>
      </c>
      <c r="CD32" s="1" t="s">
        <v>369</v>
      </c>
      <c r="CV32" s="1" t="s">
        <v>779</v>
      </c>
      <c r="CZ32" s="1" t="s">
        <v>756</v>
      </c>
      <c r="DB32" s="1" t="s">
        <v>795</v>
      </c>
      <c r="DC32" s="1" t="s">
        <v>796</v>
      </c>
      <c r="DM32" s="1" t="s">
        <v>798</v>
      </c>
    </row>
    <row r="33" spans="1:117" x14ac:dyDescent="0.25">
      <c r="A33" s="1" t="s">
        <v>159</v>
      </c>
      <c r="B33" s="1" t="s">
        <v>159</v>
      </c>
      <c r="C33" s="1" t="s">
        <v>159</v>
      </c>
      <c r="D33" s="1" t="s">
        <v>388</v>
      </c>
      <c r="E33" s="1">
        <v>633013137</v>
      </c>
      <c r="I33" s="1" t="s">
        <v>737</v>
      </c>
      <c r="K33" s="1" t="s">
        <v>160</v>
      </c>
      <c r="M33" s="1">
        <v>24</v>
      </c>
      <c r="N33" s="1" t="s">
        <v>161</v>
      </c>
      <c r="O33" s="1" t="s">
        <v>162</v>
      </c>
      <c r="P33" s="1">
        <v>1817.3553719008264</v>
      </c>
      <c r="Q33" s="1">
        <v>0</v>
      </c>
      <c r="R33" s="1" t="s">
        <v>357</v>
      </c>
      <c r="S33" s="1" t="s">
        <v>358</v>
      </c>
      <c r="W33" s="3" t="s">
        <v>937</v>
      </c>
      <c r="AC33" s="1">
        <v>10</v>
      </c>
      <c r="AD33" s="1">
        <v>20</v>
      </c>
      <c r="AE33" s="1">
        <v>20</v>
      </c>
      <c r="AF33" s="1">
        <v>25</v>
      </c>
      <c r="AG33" s="1" t="s">
        <v>358</v>
      </c>
      <c r="AH33" s="1" t="s">
        <v>359</v>
      </c>
      <c r="BX33" s="1" t="s">
        <v>361</v>
      </c>
      <c r="CC33" s="1" t="s">
        <v>373</v>
      </c>
      <c r="CD33" s="1" t="s">
        <v>369</v>
      </c>
      <c r="CV33" s="1" t="s">
        <v>779</v>
      </c>
      <c r="CZ33" s="1" t="s">
        <v>753</v>
      </c>
      <c r="DB33" s="1" t="s">
        <v>795</v>
      </c>
      <c r="DC33" s="1" t="s">
        <v>796</v>
      </c>
      <c r="DM33" s="1" t="s">
        <v>798</v>
      </c>
    </row>
    <row r="34" spans="1:117" x14ac:dyDescent="0.25">
      <c r="A34" s="1" t="s">
        <v>159</v>
      </c>
      <c r="B34" s="1" t="s">
        <v>159</v>
      </c>
      <c r="C34" s="1" t="s">
        <v>159</v>
      </c>
      <c r="D34" s="1" t="s">
        <v>388</v>
      </c>
      <c r="E34" s="1">
        <v>633013138</v>
      </c>
      <c r="I34" s="1" t="s">
        <v>738</v>
      </c>
      <c r="K34" s="1" t="s">
        <v>160</v>
      </c>
      <c r="M34" s="1">
        <v>24</v>
      </c>
      <c r="N34" s="1" t="s">
        <v>161</v>
      </c>
      <c r="O34" s="1" t="s">
        <v>162</v>
      </c>
      <c r="P34" s="1">
        <v>1817.3553719008264</v>
      </c>
      <c r="Q34" s="1">
        <v>0</v>
      </c>
      <c r="R34" s="1" t="s">
        <v>357</v>
      </c>
      <c r="S34" s="1" t="s">
        <v>358</v>
      </c>
      <c r="W34" s="3" t="s">
        <v>937</v>
      </c>
      <c r="AC34" s="1">
        <v>10</v>
      </c>
      <c r="AD34" s="1">
        <v>20</v>
      </c>
      <c r="AE34" s="1">
        <v>20</v>
      </c>
      <c r="AF34" s="1">
        <v>25</v>
      </c>
      <c r="AG34" s="1" t="s">
        <v>358</v>
      </c>
      <c r="AH34" s="1" t="s">
        <v>359</v>
      </c>
      <c r="BX34" s="1" t="s">
        <v>361</v>
      </c>
      <c r="CC34" s="1" t="s">
        <v>373</v>
      </c>
      <c r="CD34" s="1" t="s">
        <v>369</v>
      </c>
      <c r="CV34" s="1" t="s">
        <v>779</v>
      </c>
      <c r="CZ34" s="1" t="s">
        <v>754</v>
      </c>
      <c r="DB34" s="1" t="s">
        <v>795</v>
      </c>
      <c r="DC34" s="1" t="s">
        <v>796</v>
      </c>
      <c r="DM34" s="1" t="s">
        <v>798</v>
      </c>
    </row>
    <row r="35" spans="1:117" x14ac:dyDescent="0.25">
      <c r="A35" s="1" t="s">
        <v>159</v>
      </c>
      <c r="B35" s="1" t="s">
        <v>159</v>
      </c>
      <c r="C35" s="1" t="s">
        <v>159</v>
      </c>
      <c r="D35" s="1" t="s">
        <v>389</v>
      </c>
      <c r="E35" s="1" t="s">
        <v>178</v>
      </c>
      <c r="F35" s="1">
        <v>633013140</v>
      </c>
      <c r="K35" s="1" t="s">
        <v>160</v>
      </c>
      <c r="M35" s="1">
        <v>24</v>
      </c>
      <c r="N35" s="1" t="s">
        <v>161</v>
      </c>
      <c r="O35" s="1" t="s">
        <v>162</v>
      </c>
      <c r="P35" s="1">
        <v>1404.1322314049587</v>
      </c>
      <c r="Q35" s="1">
        <v>0</v>
      </c>
      <c r="R35" s="1" t="s">
        <v>357</v>
      </c>
      <c r="S35" s="1" t="s">
        <v>358</v>
      </c>
      <c r="W35" s="3" t="s">
        <v>938</v>
      </c>
      <c r="AC35" s="1">
        <v>10</v>
      </c>
      <c r="AD35" s="1">
        <v>20</v>
      </c>
      <c r="AE35" s="1">
        <v>20</v>
      </c>
      <c r="AF35" s="1">
        <v>25</v>
      </c>
      <c r="AG35" s="1" t="s">
        <v>358</v>
      </c>
      <c r="AH35" s="1" t="s">
        <v>359</v>
      </c>
      <c r="BX35" s="1" t="s">
        <v>361</v>
      </c>
      <c r="CC35" s="1" t="s">
        <v>373</v>
      </c>
      <c r="CD35" s="1" t="s">
        <v>369</v>
      </c>
      <c r="CV35" s="1" t="s">
        <v>779</v>
      </c>
      <c r="CZ35" s="1" t="s">
        <v>751</v>
      </c>
      <c r="DB35" s="1" t="s">
        <v>795</v>
      </c>
      <c r="DC35" s="1" t="s">
        <v>796</v>
      </c>
      <c r="DM35" s="1" t="s">
        <v>798</v>
      </c>
    </row>
    <row r="36" spans="1:117" x14ac:dyDescent="0.25">
      <c r="A36" s="1" t="s">
        <v>159</v>
      </c>
      <c r="B36" s="1" t="s">
        <v>159</v>
      </c>
      <c r="C36" s="1" t="s">
        <v>159</v>
      </c>
      <c r="D36" s="1" t="s">
        <v>389</v>
      </c>
      <c r="E36" s="1" t="s">
        <v>179</v>
      </c>
      <c r="F36" s="1">
        <v>633013141</v>
      </c>
      <c r="K36" s="1" t="s">
        <v>160</v>
      </c>
      <c r="M36" s="1">
        <v>24</v>
      </c>
      <c r="N36" s="1" t="s">
        <v>161</v>
      </c>
      <c r="O36" s="1" t="s">
        <v>162</v>
      </c>
      <c r="P36" s="1">
        <v>1404.1322314049587</v>
      </c>
      <c r="Q36" s="1">
        <v>0</v>
      </c>
      <c r="R36" s="1" t="s">
        <v>357</v>
      </c>
      <c r="S36" s="1" t="s">
        <v>358</v>
      </c>
      <c r="W36" s="3" t="s">
        <v>938</v>
      </c>
      <c r="AC36" s="1">
        <v>10</v>
      </c>
      <c r="AD36" s="1">
        <v>20</v>
      </c>
      <c r="AE36" s="1">
        <v>20</v>
      </c>
      <c r="AF36" s="1">
        <v>25</v>
      </c>
      <c r="AG36" s="1" t="s">
        <v>358</v>
      </c>
      <c r="AH36" s="1" t="s">
        <v>359</v>
      </c>
      <c r="BX36" s="1" t="s">
        <v>361</v>
      </c>
      <c r="CC36" s="1" t="s">
        <v>373</v>
      </c>
      <c r="CD36" s="1" t="s">
        <v>369</v>
      </c>
      <c r="CV36" s="1" t="s">
        <v>779</v>
      </c>
      <c r="CZ36" s="1" t="s">
        <v>756</v>
      </c>
      <c r="DB36" s="1" t="s">
        <v>795</v>
      </c>
      <c r="DC36" s="1" t="s">
        <v>796</v>
      </c>
      <c r="DM36" s="1" t="s">
        <v>798</v>
      </c>
    </row>
    <row r="37" spans="1:117" x14ac:dyDescent="0.25">
      <c r="A37" s="1" t="s">
        <v>159</v>
      </c>
      <c r="B37" s="1" t="s">
        <v>159</v>
      </c>
      <c r="C37" s="1" t="s">
        <v>159</v>
      </c>
      <c r="D37" s="1" t="s">
        <v>389</v>
      </c>
      <c r="E37" s="1" t="s">
        <v>180</v>
      </c>
      <c r="F37" s="1">
        <v>633013142</v>
      </c>
      <c r="K37" s="1" t="s">
        <v>160</v>
      </c>
      <c r="M37" s="1">
        <v>24</v>
      </c>
      <c r="N37" s="1" t="s">
        <v>161</v>
      </c>
      <c r="O37" s="1" t="s">
        <v>162</v>
      </c>
      <c r="P37" s="1">
        <v>1404.1322314049587</v>
      </c>
      <c r="Q37" s="1">
        <v>0</v>
      </c>
      <c r="R37" s="1" t="s">
        <v>357</v>
      </c>
      <c r="S37" s="1" t="s">
        <v>358</v>
      </c>
      <c r="W37" s="3" t="s">
        <v>938</v>
      </c>
      <c r="AC37" s="1">
        <v>10</v>
      </c>
      <c r="AD37" s="1">
        <v>20</v>
      </c>
      <c r="AE37" s="1">
        <v>20</v>
      </c>
      <c r="AF37" s="1">
        <v>25</v>
      </c>
      <c r="AG37" s="1" t="s">
        <v>358</v>
      </c>
      <c r="AH37" s="1" t="s">
        <v>359</v>
      </c>
      <c r="BX37" s="1" t="s">
        <v>361</v>
      </c>
      <c r="CC37" s="1" t="s">
        <v>373</v>
      </c>
      <c r="CD37" s="1" t="s">
        <v>369</v>
      </c>
      <c r="CV37" s="1" t="s">
        <v>779</v>
      </c>
      <c r="CZ37" s="1" t="s">
        <v>753</v>
      </c>
      <c r="DB37" s="1" t="s">
        <v>795</v>
      </c>
      <c r="DC37" s="1" t="s">
        <v>796</v>
      </c>
      <c r="DM37" s="1" t="s">
        <v>798</v>
      </c>
    </row>
    <row r="38" spans="1:117" x14ac:dyDescent="0.25">
      <c r="A38" s="1" t="s">
        <v>159</v>
      </c>
      <c r="B38" s="1" t="s">
        <v>159</v>
      </c>
      <c r="C38" s="1" t="s">
        <v>159</v>
      </c>
      <c r="D38" s="1" t="s">
        <v>389</v>
      </c>
      <c r="E38" s="1" t="s">
        <v>181</v>
      </c>
      <c r="F38" s="1">
        <v>633013143</v>
      </c>
      <c r="K38" s="1" t="s">
        <v>160</v>
      </c>
      <c r="M38" s="1">
        <v>24</v>
      </c>
      <c r="N38" s="1" t="s">
        <v>161</v>
      </c>
      <c r="O38" s="1" t="s">
        <v>162</v>
      </c>
      <c r="P38" s="1">
        <v>1404.1322314049587</v>
      </c>
      <c r="Q38" s="1">
        <v>0</v>
      </c>
      <c r="R38" s="1" t="s">
        <v>357</v>
      </c>
      <c r="S38" s="1" t="s">
        <v>358</v>
      </c>
      <c r="W38" s="3" t="s">
        <v>938</v>
      </c>
      <c r="AC38" s="1">
        <v>10</v>
      </c>
      <c r="AD38" s="1">
        <v>20</v>
      </c>
      <c r="AE38" s="1">
        <v>20</v>
      </c>
      <c r="AF38" s="1">
        <v>25</v>
      </c>
      <c r="AG38" s="1" t="s">
        <v>358</v>
      </c>
      <c r="AH38" s="1" t="s">
        <v>359</v>
      </c>
      <c r="BX38" s="1" t="s">
        <v>361</v>
      </c>
      <c r="CC38" s="1" t="s">
        <v>373</v>
      </c>
      <c r="CD38" s="1" t="s">
        <v>369</v>
      </c>
      <c r="CV38" s="1" t="s">
        <v>779</v>
      </c>
      <c r="CZ38" s="1" t="s">
        <v>754</v>
      </c>
      <c r="DB38" s="1" t="s">
        <v>795</v>
      </c>
      <c r="DC38" s="1" t="s">
        <v>796</v>
      </c>
      <c r="DM38" s="1" t="s">
        <v>798</v>
      </c>
    </row>
    <row r="39" spans="1:117" x14ac:dyDescent="0.25">
      <c r="A39" s="1" t="s">
        <v>159</v>
      </c>
      <c r="B39" s="1" t="s">
        <v>159</v>
      </c>
      <c r="C39" s="1" t="s">
        <v>159</v>
      </c>
      <c r="D39" s="1" t="s">
        <v>390</v>
      </c>
      <c r="E39" s="1" t="s">
        <v>182</v>
      </c>
      <c r="F39" s="1">
        <v>633618000</v>
      </c>
      <c r="K39" s="1" t="s">
        <v>160</v>
      </c>
      <c r="M39" s="1">
        <v>24</v>
      </c>
      <c r="N39" s="1" t="s">
        <v>161</v>
      </c>
      <c r="O39" s="1" t="s">
        <v>162</v>
      </c>
      <c r="P39" s="1">
        <v>5784.2975206611573</v>
      </c>
      <c r="Q39" s="1">
        <v>0</v>
      </c>
      <c r="R39" s="1" t="s">
        <v>357</v>
      </c>
      <c r="S39" s="1" t="s">
        <v>358</v>
      </c>
      <c r="W39" s="3" t="s">
        <v>939</v>
      </c>
      <c r="AC39" s="1">
        <v>10</v>
      </c>
      <c r="AD39" s="1">
        <v>20</v>
      </c>
      <c r="AE39" s="1">
        <v>20</v>
      </c>
      <c r="AF39" s="1">
        <v>25</v>
      </c>
      <c r="AG39" s="1" t="s">
        <v>358</v>
      </c>
      <c r="AH39" s="1" t="s">
        <v>359</v>
      </c>
      <c r="BX39" s="1" t="s">
        <v>361</v>
      </c>
      <c r="CC39" s="1" t="s">
        <v>373</v>
      </c>
      <c r="CD39" s="1" t="s">
        <v>369</v>
      </c>
      <c r="CV39" s="1" t="s">
        <v>779</v>
      </c>
      <c r="CZ39" s="1" t="s">
        <v>751</v>
      </c>
      <c r="DB39" s="1" t="s">
        <v>795</v>
      </c>
      <c r="DC39" s="1" t="s">
        <v>796</v>
      </c>
      <c r="DM39" s="1" t="s">
        <v>797</v>
      </c>
    </row>
    <row r="40" spans="1:117" x14ac:dyDescent="0.25">
      <c r="A40" s="1" t="s">
        <v>159</v>
      </c>
      <c r="B40" s="1" t="s">
        <v>159</v>
      </c>
      <c r="C40" s="1" t="s">
        <v>159</v>
      </c>
      <c r="D40" s="1" t="s">
        <v>390</v>
      </c>
      <c r="E40" s="1" t="s">
        <v>183</v>
      </c>
      <c r="F40" s="1">
        <v>633618001</v>
      </c>
      <c r="K40" s="1" t="s">
        <v>160</v>
      </c>
      <c r="M40" s="1">
        <v>24</v>
      </c>
      <c r="N40" s="1" t="s">
        <v>161</v>
      </c>
      <c r="O40" s="1" t="s">
        <v>162</v>
      </c>
      <c r="P40" s="1">
        <v>5784.2975206611573</v>
      </c>
      <c r="Q40" s="1">
        <v>0</v>
      </c>
      <c r="R40" s="1" t="s">
        <v>357</v>
      </c>
      <c r="S40" s="1" t="s">
        <v>358</v>
      </c>
      <c r="W40" s="3" t="s">
        <v>939</v>
      </c>
      <c r="AC40" s="1">
        <v>10</v>
      </c>
      <c r="AD40" s="1">
        <v>20</v>
      </c>
      <c r="AE40" s="1">
        <v>20</v>
      </c>
      <c r="AF40" s="1">
        <v>25</v>
      </c>
      <c r="AG40" s="1" t="s">
        <v>358</v>
      </c>
      <c r="AH40" s="1" t="s">
        <v>359</v>
      </c>
      <c r="BX40" s="1" t="s">
        <v>361</v>
      </c>
      <c r="CC40" s="1" t="s">
        <v>373</v>
      </c>
      <c r="CD40" s="1" t="s">
        <v>369</v>
      </c>
      <c r="CV40" s="1" t="s">
        <v>779</v>
      </c>
      <c r="CZ40" s="1" t="s">
        <v>756</v>
      </c>
      <c r="DB40" s="1" t="s">
        <v>795</v>
      </c>
      <c r="DC40" s="1" t="s">
        <v>796</v>
      </c>
      <c r="DM40" s="1" t="s">
        <v>797</v>
      </c>
    </row>
    <row r="41" spans="1:117" x14ac:dyDescent="0.25">
      <c r="A41" s="1" t="s">
        <v>159</v>
      </c>
      <c r="B41" s="1" t="s">
        <v>159</v>
      </c>
      <c r="C41" s="1" t="s">
        <v>159</v>
      </c>
      <c r="D41" s="1" t="s">
        <v>390</v>
      </c>
      <c r="E41" s="1" t="s">
        <v>184</v>
      </c>
      <c r="F41" s="1">
        <v>633618002</v>
      </c>
      <c r="K41" s="1" t="s">
        <v>160</v>
      </c>
      <c r="M41" s="1">
        <v>24</v>
      </c>
      <c r="N41" s="1" t="s">
        <v>161</v>
      </c>
      <c r="O41" s="1" t="s">
        <v>162</v>
      </c>
      <c r="P41" s="1">
        <v>5784.2975206611573</v>
      </c>
      <c r="Q41" s="1">
        <v>0</v>
      </c>
      <c r="R41" s="1" t="s">
        <v>357</v>
      </c>
      <c r="S41" s="1" t="s">
        <v>358</v>
      </c>
      <c r="W41" s="3" t="s">
        <v>939</v>
      </c>
      <c r="AC41" s="1">
        <v>10</v>
      </c>
      <c r="AD41" s="1">
        <v>20</v>
      </c>
      <c r="AE41" s="1">
        <v>20</v>
      </c>
      <c r="AF41" s="1">
        <v>25</v>
      </c>
      <c r="AG41" s="1" t="s">
        <v>358</v>
      </c>
      <c r="AH41" s="1" t="s">
        <v>359</v>
      </c>
      <c r="BX41" s="1" t="s">
        <v>361</v>
      </c>
      <c r="CC41" s="1" t="s">
        <v>373</v>
      </c>
      <c r="CD41" s="1" t="s">
        <v>369</v>
      </c>
      <c r="CV41" s="1" t="s">
        <v>779</v>
      </c>
      <c r="CZ41" s="1" t="s">
        <v>753</v>
      </c>
      <c r="DB41" s="1" t="s">
        <v>795</v>
      </c>
      <c r="DC41" s="1" t="s">
        <v>796</v>
      </c>
      <c r="DM41" s="1" t="s">
        <v>797</v>
      </c>
    </row>
    <row r="42" spans="1:117" x14ac:dyDescent="0.25">
      <c r="A42" s="1" t="s">
        <v>159</v>
      </c>
      <c r="B42" s="1" t="s">
        <v>159</v>
      </c>
      <c r="C42" s="1" t="s">
        <v>159</v>
      </c>
      <c r="D42" s="1" t="s">
        <v>391</v>
      </c>
      <c r="E42" s="1" t="s">
        <v>185</v>
      </c>
      <c r="F42" s="1">
        <v>633618010</v>
      </c>
      <c r="K42" s="1" t="s">
        <v>160</v>
      </c>
      <c r="M42" s="1">
        <v>24</v>
      </c>
      <c r="N42" s="1" t="s">
        <v>161</v>
      </c>
      <c r="O42" s="1" t="s">
        <v>162</v>
      </c>
      <c r="P42" s="1">
        <v>4296.6942148760336</v>
      </c>
      <c r="Q42" s="1">
        <v>0</v>
      </c>
      <c r="R42" s="1" t="s">
        <v>357</v>
      </c>
      <c r="S42" s="1" t="s">
        <v>358</v>
      </c>
      <c r="W42" s="3" t="s">
        <v>940</v>
      </c>
      <c r="AC42" s="1">
        <v>10</v>
      </c>
      <c r="AD42" s="1">
        <v>20</v>
      </c>
      <c r="AE42" s="1">
        <v>20</v>
      </c>
      <c r="AF42" s="1">
        <v>25</v>
      </c>
      <c r="AG42" s="1" t="s">
        <v>358</v>
      </c>
      <c r="AH42" s="1" t="s">
        <v>359</v>
      </c>
      <c r="BX42" s="1" t="s">
        <v>360</v>
      </c>
      <c r="CC42" s="1" t="s">
        <v>373</v>
      </c>
      <c r="CD42" s="1" t="s">
        <v>369</v>
      </c>
      <c r="CV42" s="1" t="s">
        <v>779</v>
      </c>
      <c r="CZ42" s="1" t="s">
        <v>751</v>
      </c>
      <c r="DB42" s="1" t="s">
        <v>795</v>
      </c>
      <c r="DC42" s="1" t="s">
        <v>796</v>
      </c>
      <c r="DM42" s="1" t="s">
        <v>797</v>
      </c>
    </row>
    <row r="43" spans="1:117" x14ac:dyDescent="0.25">
      <c r="A43" s="1" t="s">
        <v>159</v>
      </c>
      <c r="B43" s="1" t="s">
        <v>159</v>
      </c>
      <c r="C43" s="1" t="s">
        <v>159</v>
      </c>
      <c r="D43" s="1" t="s">
        <v>391</v>
      </c>
      <c r="E43" s="1" t="s">
        <v>186</v>
      </c>
      <c r="F43" s="1">
        <v>633618011</v>
      </c>
      <c r="K43" s="1" t="s">
        <v>160</v>
      </c>
      <c r="M43" s="1">
        <v>24</v>
      </c>
      <c r="N43" s="1" t="s">
        <v>161</v>
      </c>
      <c r="O43" s="1" t="s">
        <v>162</v>
      </c>
      <c r="P43" s="1">
        <v>4296.6942148760336</v>
      </c>
      <c r="Q43" s="1">
        <v>0</v>
      </c>
      <c r="R43" s="1" t="s">
        <v>357</v>
      </c>
      <c r="S43" s="1" t="s">
        <v>358</v>
      </c>
      <c r="W43" s="3" t="s">
        <v>940</v>
      </c>
      <c r="AC43" s="1">
        <v>10</v>
      </c>
      <c r="AD43" s="1">
        <v>20</v>
      </c>
      <c r="AE43" s="1">
        <v>20</v>
      </c>
      <c r="AF43" s="1">
        <v>25</v>
      </c>
      <c r="AG43" s="1" t="s">
        <v>358</v>
      </c>
      <c r="AH43" s="1" t="s">
        <v>359</v>
      </c>
      <c r="BX43" s="1" t="s">
        <v>360</v>
      </c>
      <c r="CC43" s="1" t="s">
        <v>373</v>
      </c>
      <c r="CD43" s="1" t="s">
        <v>369</v>
      </c>
      <c r="CV43" s="1" t="s">
        <v>779</v>
      </c>
      <c r="CZ43" s="1" t="s">
        <v>756</v>
      </c>
      <c r="DB43" s="1" t="s">
        <v>795</v>
      </c>
      <c r="DC43" s="1" t="s">
        <v>796</v>
      </c>
      <c r="DM43" s="1" t="s">
        <v>797</v>
      </c>
    </row>
    <row r="44" spans="1:117" x14ac:dyDescent="0.25">
      <c r="A44" s="1" t="s">
        <v>159</v>
      </c>
      <c r="B44" s="1" t="s">
        <v>159</v>
      </c>
      <c r="C44" s="1" t="s">
        <v>159</v>
      </c>
      <c r="D44" s="1" t="s">
        <v>391</v>
      </c>
      <c r="E44" s="1" t="s">
        <v>187</v>
      </c>
      <c r="F44" s="1">
        <v>633618012</v>
      </c>
      <c r="K44" s="1" t="s">
        <v>160</v>
      </c>
      <c r="M44" s="1">
        <v>24</v>
      </c>
      <c r="N44" s="1" t="s">
        <v>161</v>
      </c>
      <c r="O44" s="1" t="s">
        <v>162</v>
      </c>
      <c r="P44" s="1">
        <v>4296.6942148760336</v>
      </c>
      <c r="Q44" s="1">
        <v>0</v>
      </c>
      <c r="R44" s="1" t="s">
        <v>357</v>
      </c>
      <c r="S44" s="1" t="s">
        <v>358</v>
      </c>
      <c r="W44" s="3" t="s">
        <v>940</v>
      </c>
      <c r="AC44" s="1">
        <v>10</v>
      </c>
      <c r="AD44" s="1">
        <v>20</v>
      </c>
      <c r="AE44" s="1">
        <v>20</v>
      </c>
      <c r="AF44" s="1">
        <v>25</v>
      </c>
      <c r="AG44" s="1" t="s">
        <v>358</v>
      </c>
      <c r="AH44" s="1" t="s">
        <v>359</v>
      </c>
      <c r="BX44" s="1" t="s">
        <v>360</v>
      </c>
      <c r="CC44" s="1" t="s">
        <v>373</v>
      </c>
      <c r="CD44" s="1" t="s">
        <v>369</v>
      </c>
      <c r="CV44" s="1" t="s">
        <v>779</v>
      </c>
      <c r="CZ44" s="1" t="s">
        <v>753</v>
      </c>
      <c r="DB44" s="1" t="s">
        <v>795</v>
      </c>
      <c r="DC44" s="1" t="s">
        <v>796</v>
      </c>
      <c r="DM44" s="1" t="s">
        <v>797</v>
      </c>
    </row>
    <row r="45" spans="1:117" s="8" customFormat="1" x14ac:dyDescent="0.25">
      <c r="A45" s="8" t="s">
        <v>159</v>
      </c>
      <c r="B45" s="8" t="s">
        <v>159</v>
      </c>
      <c r="C45" s="8" t="s">
        <v>159</v>
      </c>
      <c r="D45" s="8" t="s">
        <v>392</v>
      </c>
      <c r="E45" s="8">
        <v>633617020</v>
      </c>
      <c r="I45" s="8" t="s">
        <v>539</v>
      </c>
      <c r="K45" s="8" t="s">
        <v>160</v>
      </c>
      <c r="M45" s="8">
        <v>24</v>
      </c>
      <c r="N45" s="8" t="s">
        <v>161</v>
      </c>
      <c r="O45" s="8" t="s">
        <v>162</v>
      </c>
      <c r="P45" s="8">
        <v>1404.1322314049587</v>
      </c>
      <c r="Q45" s="8">
        <v>0</v>
      </c>
      <c r="R45" s="8" t="s">
        <v>357</v>
      </c>
      <c r="S45" s="8" t="s">
        <v>358</v>
      </c>
      <c r="W45" s="9" t="s">
        <v>1006</v>
      </c>
      <c r="X45" s="9"/>
      <c r="Y45" s="9"/>
      <c r="Z45" s="9"/>
      <c r="AA45" s="9"/>
      <c r="AC45" s="8">
        <v>10</v>
      </c>
      <c r="AD45" s="8">
        <v>20</v>
      </c>
      <c r="AE45" s="8">
        <v>20</v>
      </c>
      <c r="AF45" s="8">
        <v>25</v>
      </c>
      <c r="AG45" s="8" t="s">
        <v>358</v>
      </c>
      <c r="AH45" s="8" t="s">
        <v>359</v>
      </c>
      <c r="BX45" s="8" t="s">
        <v>364</v>
      </c>
      <c r="CC45" s="8" t="s">
        <v>373</v>
      </c>
      <c r="CD45" s="8" t="s">
        <v>370</v>
      </c>
      <c r="CV45" s="8" t="s">
        <v>779</v>
      </c>
      <c r="CZ45" s="8" t="s">
        <v>751</v>
      </c>
      <c r="DB45" s="8" t="s">
        <v>795</v>
      </c>
      <c r="DC45" s="8" t="s">
        <v>796</v>
      </c>
      <c r="DM45" s="8" t="s">
        <v>797</v>
      </c>
    </row>
    <row r="46" spans="1:117" s="8" customFormat="1" x14ac:dyDescent="0.25">
      <c r="A46" s="8" t="s">
        <v>159</v>
      </c>
      <c r="B46" s="8" t="s">
        <v>159</v>
      </c>
      <c r="C46" s="8" t="s">
        <v>159</v>
      </c>
      <c r="D46" s="8" t="s">
        <v>392</v>
      </c>
      <c r="E46" s="8">
        <v>633617021</v>
      </c>
      <c r="I46" s="8" t="s">
        <v>540</v>
      </c>
      <c r="K46" s="8" t="s">
        <v>160</v>
      </c>
      <c r="M46" s="8">
        <v>24</v>
      </c>
      <c r="N46" s="8" t="s">
        <v>161</v>
      </c>
      <c r="O46" s="8" t="s">
        <v>162</v>
      </c>
      <c r="P46" s="8">
        <v>1404.1322314049587</v>
      </c>
      <c r="Q46" s="8">
        <v>0</v>
      </c>
      <c r="R46" s="8" t="s">
        <v>357</v>
      </c>
      <c r="S46" s="8" t="s">
        <v>358</v>
      </c>
      <c r="W46" s="9" t="s">
        <v>1006</v>
      </c>
      <c r="X46" s="9"/>
      <c r="Y46" s="9"/>
      <c r="Z46" s="9"/>
      <c r="AA46" s="9"/>
      <c r="AC46" s="8">
        <v>10</v>
      </c>
      <c r="AD46" s="8">
        <v>20</v>
      </c>
      <c r="AE46" s="8">
        <v>20</v>
      </c>
      <c r="AF46" s="8">
        <v>25</v>
      </c>
      <c r="AG46" s="8" t="s">
        <v>358</v>
      </c>
      <c r="AH46" s="8" t="s">
        <v>359</v>
      </c>
      <c r="BX46" s="8" t="s">
        <v>364</v>
      </c>
      <c r="CC46" s="8" t="s">
        <v>373</v>
      </c>
      <c r="CD46" s="8" t="s">
        <v>370</v>
      </c>
      <c r="CV46" s="8" t="s">
        <v>779</v>
      </c>
      <c r="CZ46" s="8" t="s">
        <v>756</v>
      </c>
      <c r="DB46" s="8" t="s">
        <v>795</v>
      </c>
      <c r="DC46" s="8" t="s">
        <v>796</v>
      </c>
      <c r="DM46" s="8" t="s">
        <v>797</v>
      </c>
    </row>
    <row r="47" spans="1:117" s="8" customFormat="1" x14ac:dyDescent="0.25">
      <c r="A47" s="8" t="s">
        <v>159</v>
      </c>
      <c r="B47" s="8" t="s">
        <v>159</v>
      </c>
      <c r="C47" s="8" t="s">
        <v>159</v>
      </c>
      <c r="D47" s="8" t="s">
        <v>392</v>
      </c>
      <c r="E47" s="8">
        <v>633617022</v>
      </c>
      <c r="I47" s="8" t="s">
        <v>541</v>
      </c>
      <c r="K47" s="8" t="s">
        <v>160</v>
      </c>
      <c r="M47" s="8">
        <v>24</v>
      </c>
      <c r="N47" s="8" t="s">
        <v>161</v>
      </c>
      <c r="O47" s="8" t="s">
        <v>162</v>
      </c>
      <c r="P47" s="8">
        <v>1404.1322314049587</v>
      </c>
      <c r="Q47" s="8">
        <v>0</v>
      </c>
      <c r="R47" s="8" t="s">
        <v>357</v>
      </c>
      <c r="S47" s="8" t="s">
        <v>358</v>
      </c>
      <c r="W47" s="9" t="s">
        <v>1006</v>
      </c>
      <c r="X47" s="9"/>
      <c r="Y47" s="9"/>
      <c r="Z47" s="9"/>
      <c r="AA47" s="9"/>
      <c r="AC47" s="8">
        <v>10</v>
      </c>
      <c r="AD47" s="8">
        <v>20</v>
      </c>
      <c r="AE47" s="8">
        <v>20</v>
      </c>
      <c r="AF47" s="8">
        <v>25</v>
      </c>
      <c r="AG47" s="8" t="s">
        <v>358</v>
      </c>
      <c r="AH47" s="8" t="s">
        <v>359</v>
      </c>
      <c r="BX47" s="8" t="s">
        <v>364</v>
      </c>
      <c r="CC47" s="8" t="s">
        <v>373</v>
      </c>
      <c r="CD47" s="8" t="s">
        <v>370</v>
      </c>
      <c r="CV47" s="8" t="s">
        <v>779</v>
      </c>
      <c r="CZ47" s="8" t="s">
        <v>753</v>
      </c>
      <c r="DB47" s="8" t="s">
        <v>795</v>
      </c>
      <c r="DC47" s="8" t="s">
        <v>796</v>
      </c>
      <c r="DM47" s="8" t="s">
        <v>797</v>
      </c>
    </row>
    <row r="48" spans="1:117" s="8" customFormat="1" x14ac:dyDescent="0.25">
      <c r="A48" s="8" t="s">
        <v>159</v>
      </c>
      <c r="B48" s="8" t="s">
        <v>159</v>
      </c>
      <c r="C48" s="8" t="s">
        <v>159</v>
      </c>
      <c r="D48" s="8" t="s">
        <v>392</v>
      </c>
      <c r="E48" s="8">
        <v>633617023</v>
      </c>
      <c r="I48" s="8" t="s">
        <v>542</v>
      </c>
      <c r="K48" s="8" t="s">
        <v>160</v>
      </c>
      <c r="M48" s="8">
        <v>24</v>
      </c>
      <c r="N48" s="8" t="s">
        <v>161</v>
      </c>
      <c r="O48" s="8" t="s">
        <v>162</v>
      </c>
      <c r="P48" s="8">
        <v>1404.1322314049587</v>
      </c>
      <c r="Q48" s="8">
        <v>0</v>
      </c>
      <c r="R48" s="8" t="s">
        <v>357</v>
      </c>
      <c r="S48" s="8" t="s">
        <v>358</v>
      </c>
      <c r="W48" s="9" t="s">
        <v>1006</v>
      </c>
      <c r="X48" s="9"/>
      <c r="Y48" s="9"/>
      <c r="Z48" s="9"/>
      <c r="AA48" s="9"/>
      <c r="AC48" s="8">
        <v>10</v>
      </c>
      <c r="AD48" s="8">
        <v>20</v>
      </c>
      <c r="AE48" s="8">
        <v>20</v>
      </c>
      <c r="AF48" s="8">
        <v>25</v>
      </c>
      <c r="AG48" s="8" t="s">
        <v>358</v>
      </c>
      <c r="AH48" s="8" t="s">
        <v>359</v>
      </c>
      <c r="BX48" s="8" t="s">
        <v>364</v>
      </c>
      <c r="CC48" s="8" t="s">
        <v>373</v>
      </c>
      <c r="CD48" s="8" t="s">
        <v>370</v>
      </c>
      <c r="CV48" s="8" t="s">
        <v>779</v>
      </c>
      <c r="CZ48" s="8" t="s">
        <v>754</v>
      </c>
      <c r="DB48" s="8" t="s">
        <v>795</v>
      </c>
      <c r="DC48" s="8" t="s">
        <v>796</v>
      </c>
      <c r="DM48" s="8" t="s">
        <v>797</v>
      </c>
    </row>
    <row r="49" spans="1:117" s="8" customFormat="1" x14ac:dyDescent="0.25">
      <c r="A49" s="8" t="s">
        <v>159</v>
      </c>
      <c r="B49" s="8" t="s">
        <v>159</v>
      </c>
      <c r="C49" s="8" t="s">
        <v>159</v>
      </c>
      <c r="D49" s="8" t="s">
        <v>393</v>
      </c>
      <c r="E49" s="8">
        <v>633617025</v>
      </c>
      <c r="I49" s="8" t="s">
        <v>495</v>
      </c>
      <c r="K49" s="8" t="s">
        <v>160</v>
      </c>
      <c r="M49" s="8">
        <v>24</v>
      </c>
      <c r="N49" s="8" t="s">
        <v>161</v>
      </c>
      <c r="O49" s="8" t="s">
        <v>162</v>
      </c>
      <c r="P49" s="8">
        <v>1404.1322314049587</v>
      </c>
      <c r="Q49" s="8">
        <v>0</v>
      </c>
      <c r="R49" s="8" t="s">
        <v>357</v>
      </c>
      <c r="S49" s="8" t="s">
        <v>358</v>
      </c>
      <c r="W49" s="9" t="s">
        <v>1006</v>
      </c>
      <c r="X49" s="9"/>
      <c r="Y49" s="9"/>
      <c r="Z49" s="9"/>
      <c r="AA49" s="9"/>
      <c r="AC49" s="8">
        <v>10</v>
      </c>
      <c r="AD49" s="8">
        <v>20</v>
      </c>
      <c r="AE49" s="8">
        <v>20</v>
      </c>
      <c r="AF49" s="8">
        <v>25</v>
      </c>
      <c r="AG49" s="8" t="s">
        <v>358</v>
      </c>
      <c r="AH49" s="8" t="s">
        <v>359</v>
      </c>
      <c r="BX49" s="8" t="s">
        <v>361</v>
      </c>
      <c r="CC49" s="8" t="s">
        <v>373</v>
      </c>
      <c r="CD49" s="8" t="s">
        <v>370</v>
      </c>
      <c r="CV49" s="8" t="s">
        <v>779</v>
      </c>
      <c r="CZ49" s="8" t="s">
        <v>751</v>
      </c>
      <c r="DB49" s="8" t="s">
        <v>795</v>
      </c>
      <c r="DC49" s="8" t="s">
        <v>796</v>
      </c>
      <c r="DM49" s="8" t="s">
        <v>797</v>
      </c>
    </row>
    <row r="50" spans="1:117" s="8" customFormat="1" x14ac:dyDescent="0.25">
      <c r="A50" s="8" t="s">
        <v>159</v>
      </c>
      <c r="B50" s="8" t="s">
        <v>159</v>
      </c>
      <c r="C50" s="8" t="s">
        <v>159</v>
      </c>
      <c r="D50" s="8" t="s">
        <v>393</v>
      </c>
      <c r="E50" s="8">
        <v>633617026</v>
      </c>
      <c r="I50" s="8" t="s">
        <v>496</v>
      </c>
      <c r="K50" s="8" t="s">
        <v>160</v>
      </c>
      <c r="M50" s="8">
        <v>24</v>
      </c>
      <c r="N50" s="8" t="s">
        <v>161</v>
      </c>
      <c r="O50" s="8" t="s">
        <v>162</v>
      </c>
      <c r="P50" s="8">
        <v>1404.1322314049587</v>
      </c>
      <c r="Q50" s="8">
        <v>0</v>
      </c>
      <c r="R50" s="8" t="s">
        <v>357</v>
      </c>
      <c r="S50" s="8" t="s">
        <v>358</v>
      </c>
      <c r="W50" s="9" t="s">
        <v>1006</v>
      </c>
      <c r="X50" s="9"/>
      <c r="Y50" s="9"/>
      <c r="Z50" s="9"/>
      <c r="AA50" s="9"/>
      <c r="AC50" s="8">
        <v>10</v>
      </c>
      <c r="AD50" s="8">
        <v>20</v>
      </c>
      <c r="AE50" s="8">
        <v>20</v>
      </c>
      <c r="AF50" s="8">
        <v>25</v>
      </c>
      <c r="AG50" s="8" t="s">
        <v>358</v>
      </c>
      <c r="AH50" s="8" t="s">
        <v>359</v>
      </c>
      <c r="BX50" s="8" t="s">
        <v>361</v>
      </c>
      <c r="CC50" s="8" t="s">
        <v>373</v>
      </c>
      <c r="CD50" s="8" t="s">
        <v>370</v>
      </c>
      <c r="CV50" s="8" t="s">
        <v>779</v>
      </c>
      <c r="CZ50" s="8" t="s">
        <v>756</v>
      </c>
      <c r="DB50" s="8" t="s">
        <v>795</v>
      </c>
      <c r="DC50" s="8" t="s">
        <v>796</v>
      </c>
      <c r="DM50" s="8" t="s">
        <v>797</v>
      </c>
    </row>
    <row r="51" spans="1:117" s="8" customFormat="1" x14ac:dyDescent="0.25">
      <c r="A51" s="8" t="s">
        <v>159</v>
      </c>
      <c r="B51" s="8" t="s">
        <v>159</v>
      </c>
      <c r="C51" s="8" t="s">
        <v>159</v>
      </c>
      <c r="D51" s="8" t="s">
        <v>393</v>
      </c>
      <c r="E51" s="8">
        <v>633617027</v>
      </c>
      <c r="I51" s="8" t="s">
        <v>497</v>
      </c>
      <c r="K51" s="8" t="s">
        <v>160</v>
      </c>
      <c r="M51" s="8">
        <v>24</v>
      </c>
      <c r="N51" s="8" t="s">
        <v>161</v>
      </c>
      <c r="O51" s="8" t="s">
        <v>162</v>
      </c>
      <c r="P51" s="8">
        <v>1404.1322314049587</v>
      </c>
      <c r="Q51" s="8">
        <v>0</v>
      </c>
      <c r="R51" s="8" t="s">
        <v>357</v>
      </c>
      <c r="S51" s="8" t="s">
        <v>358</v>
      </c>
      <c r="W51" s="9" t="s">
        <v>1006</v>
      </c>
      <c r="X51" s="9"/>
      <c r="Y51" s="9"/>
      <c r="Z51" s="9"/>
      <c r="AA51" s="9"/>
      <c r="AC51" s="8">
        <v>10</v>
      </c>
      <c r="AD51" s="8">
        <v>20</v>
      </c>
      <c r="AE51" s="8">
        <v>20</v>
      </c>
      <c r="AF51" s="8">
        <v>25</v>
      </c>
      <c r="AG51" s="8" t="s">
        <v>358</v>
      </c>
      <c r="AH51" s="8" t="s">
        <v>359</v>
      </c>
      <c r="BX51" s="8" t="s">
        <v>361</v>
      </c>
      <c r="CC51" s="8" t="s">
        <v>373</v>
      </c>
      <c r="CD51" s="8" t="s">
        <v>370</v>
      </c>
      <c r="CV51" s="8" t="s">
        <v>779</v>
      </c>
      <c r="CZ51" s="8" t="s">
        <v>753</v>
      </c>
      <c r="DB51" s="8" t="s">
        <v>795</v>
      </c>
      <c r="DC51" s="8" t="s">
        <v>796</v>
      </c>
      <c r="DM51" s="8" t="s">
        <v>797</v>
      </c>
    </row>
    <row r="52" spans="1:117" s="8" customFormat="1" x14ac:dyDescent="0.25">
      <c r="A52" s="8" t="s">
        <v>159</v>
      </c>
      <c r="B52" s="8" t="s">
        <v>159</v>
      </c>
      <c r="C52" s="8" t="s">
        <v>159</v>
      </c>
      <c r="D52" s="8" t="s">
        <v>393</v>
      </c>
      <c r="E52" s="8">
        <v>633617028</v>
      </c>
      <c r="I52" s="8" t="s">
        <v>498</v>
      </c>
      <c r="K52" s="8" t="s">
        <v>160</v>
      </c>
      <c r="M52" s="8">
        <v>24</v>
      </c>
      <c r="N52" s="8" t="s">
        <v>161</v>
      </c>
      <c r="O52" s="8" t="s">
        <v>162</v>
      </c>
      <c r="P52" s="8">
        <v>1404.1322314049587</v>
      </c>
      <c r="Q52" s="8">
        <v>0</v>
      </c>
      <c r="R52" s="8" t="s">
        <v>357</v>
      </c>
      <c r="S52" s="8" t="s">
        <v>358</v>
      </c>
      <c r="W52" s="9" t="s">
        <v>1006</v>
      </c>
      <c r="X52" s="9"/>
      <c r="Y52" s="9"/>
      <c r="Z52" s="9"/>
      <c r="AA52" s="9"/>
      <c r="AC52" s="8">
        <v>10</v>
      </c>
      <c r="AD52" s="8">
        <v>20</v>
      </c>
      <c r="AE52" s="8">
        <v>20</v>
      </c>
      <c r="AF52" s="8">
        <v>25</v>
      </c>
      <c r="AG52" s="8" t="s">
        <v>358</v>
      </c>
      <c r="AH52" s="8" t="s">
        <v>359</v>
      </c>
      <c r="BX52" s="8" t="s">
        <v>361</v>
      </c>
      <c r="CC52" s="8" t="s">
        <v>373</v>
      </c>
      <c r="CD52" s="8" t="s">
        <v>370</v>
      </c>
      <c r="CV52" s="8" t="s">
        <v>779</v>
      </c>
      <c r="CZ52" s="8" t="s">
        <v>754</v>
      </c>
      <c r="DB52" s="8" t="s">
        <v>795</v>
      </c>
      <c r="DC52" s="8" t="s">
        <v>796</v>
      </c>
      <c r="DM52" s="8" t="s">
        <v>797</v>
      </c>
    </row>
    <row r="53" spans="1:117" s="8" customFormat="1" x14ac:dyDescent="0.25">
      <c r="A53" s="8" t="s">
        <v>159</v>
      </c>
      <c r="B53" s="8" t="s">
        <v>159</v>
      </c>
      <c r="C53" s="8" t="s">
        <v>159</v>
      </c>
      <c r="D53" s="8" t="s">
        <v>394</v>
      </c>
      <c r="E53" s="8">
        <v>633617030</v>
      </c>
      <c r="I53" s="8" t="s">
        <v>580</v>
      </c>
      <c r="K53" s="8" t="s">
        <v>160</v>
      </c>
      <c r="M53" s="8">
        <v>24</v>
      </c>
      <c r="N53" s="8" t="s">
        <v>161</v>
      </c>
      <c r="O53" s="8" t="s">
        <v>162</v>
      </c>
      <c r="P53" s="8">
        <v>1404.1322314049587</v>
      </c>
      <c r="Q53" s="8">
        <v>0</v>
      </c>
      <c r="R53" s="8" t="s">
        <v>357</v>
      </c>
      <c r="S53" s="8" t="s">
        <v>358</v>
      </c>
      <c r="W53" s="9" t="s">
        <v>1006</v>
      </c>
      <c r="X53" s="9"/>
      <c r="Y53" s="9"/>
      <c r="Z53" s="9"/>
      <c r="AA53" s="9"/>
      <c r="AC53" s="8">
        <v>10</v>
      </c>
      <c r="AD53" s="8">
        <v>20</v>
      </c>
      <c r="AE53" s="8">
        <v>20</v>
      </c>
      <c r="AF53" s="8">
        <v>25</v>
      </c>
      <c r="AG53" s="8" t="s">
        <v>358</v>
      </c>
      <c r="AH53" s="8" t="s">
        <v>359</v>
      </c>
      <c r="BX53" s="8" t="s">
        <v>365</v>
      </c>
      <c r="CC53" s="8" t="s">
        <v>373</v>
      </c>
      <c r="CD53" s="8" t="s">
        <v>370</v>
      </c>
      <c r="CV53" s="8" t="s">
        <v>779</v>
      </c>
      <c r="CZ53" s="8" t="s">
        <v>751</v>
      </c>
      <c r="DB53" s="8" t="s">
        <v>795</v>
      </c>
      <c r="DC53" s="8" t="s">
        <v>796</v>
      </c>
      <c r="DM53" s="8" t="s">
        <v>797</v>
      </c>
    </row>
    <row r="54" spans="1:117" s="8" customFormat="1" x14ac:dyDescent="0.25">
      <c r="A54" s="8" t="s">
        <v>159</v>
      </c>
      <c r="B54" s="8" t="s">
        <v>159</v>
      </c>
      <c r="C54" s="8" t="s">
        <v>159</v>
      </c>
      <c r="D54" s="8" t="s">
        <v>394</v>
      </c>
      <c r="E54" s="8">
        <v>633617031</v>
      </c>
      <c r="I54" s="8" t="s">
        <v>581</v>
      </c>
      <c r="K54" s="8" t="s">
        <v>160</v>
      </c>
      <c r="M54" s="8">
        <v>24</v>
      </c>
      <c r="N54" s="8" t="s">
        <v>161</v>
      </c>
      <c r="O54" s="8" t="s">
        <v>162</v>
      </c>
      <c r="P54" s="8">
        <v>1404.1322314049587</v>
      </c>
      <c r="Q54" s="8">
        <v>0</v>
      </c>
      <c r="R54" s="8" t="s">
        <v>357</v>
      </c>
      <c r="S54" s="8" t="s">
        <v>358</v>
      </c>
      <c r="W54" s="9" t="s">
        <v>1006</v>
      </c>
      <c r="X54" s="9"/>
      <c r="Y54" s="9"/>
      <c r="Z54" s="9"/>
      <c r="AA54" s="9"/>
      <c r="AC54" s="8">
        <v>10</v>
      </c>
      <c r="AD54" s="8">
        <v>20</v>
      </c>
      <c r="AE54" s="8">
        <v>20</v>
      </c>
      <c r="AF54" s="8">
        <v>25</v>
      </c>
      <c r="AG54" s="8" t="s">
        <v>358</v>
      </c>
      <c r="AH54" s="8" t="s">
        <v>359</v>
      </c>
      <c r="BX54" s="8" t="s">
        <v>365</v>
      </c>
      <c r="CC54" s="8" t="s">
        <v>373</v>
      </c>
      <c r="CD54" s="8" t="s">
        <v>370</v>
      </c>
      <c r="CV54" s="8" t="s">
        <v>779</v>
      </c>
      <c r="CZ54" s="8" t="s">
        <v>756</v>
      </c>
      <c r="DB54" s="8" t="s">
        <v>795</v>
      </c>
      <c r="DC54" s="8" t="s">
        <v>796</v>
      </c>
      <c r="DM54" s="8" t="s">
        <v>797</v>
      </c>
    </row>
    <row r="55" spans="1:117" s="8" customFormat="1" x14ac:dyDescent="0.25">
      <c r="A55" s="8" t="s">
        <v>159</v>
      </c>
      <c r="B55" s="8" t="s">
        <v>159</v>
      </c>
      <c r="C55" s="8" t="s">
        <v>159</v>
      </c>
      <c r="D55" s="8" t="s">
        <v>394</v>
      </c>
      <c r="E55" s="8">
        <v>633617032</v>
      </c>
      <c r="I55" s="8" t="s">
        <v>582</v>
      </c>
      <c r="K55" s="8" t="s">
        <v>160</v>
      </c>
      <c r="M55" s="8">
        <v>24</v>
      </c>
      <c r="N55" s="8" t="s">
        <v>161</v>
      </c>
      <c r="O55" s="8" t="s">
        <v>162</v>
      </c>
      <c r="P55" s="8">
        <v>1404.1322314049587</v>
      </c>
      <c r="Q55" s="8">
        <v>0</v>
      </c>
      <c r="R55" s="8" t="s">
        <v>357</v>
      </c>
      <c r="S55" s="8" t="s">
        <v>358</v>
      </c>
      <c r="W55" s="9" t="s">
        <v>1006</v>
      </c>
      <c r="X55" s="9"/>
      <c r="Y55" s="9"/>
      <c r="Z55" s="9"/>
      <c r="AA55" s="9"/>
      <c r="AC55" s="8">
        <v>10</v>
      </c>
      <c r="AD55" s="8">
        <v>20</v>
      </c>
      <c r="AE55" s="8">
        <v>20</v>
      </c>
      <c r="AF55" s="8">
        <v>25</v>
      </c>
      <c r="AG55" s="8" t="s">
        <v>358</v>
      </c>
      <c r="AH55" s="8" t="s">
        <v>359</v>
      </c>
      <c r="BX55" s="8" t="s">
        <v>365</v>
      </c>
      <c r="CC55" s="8" t="s">
        <v>373</v>
      </c>
      <c r="CD55" s="8" t="s">
        <v>370</v>
      </c>
      <c r="CV55" s="8" t="s">
        <v>779</v>
      </c>
      <c r="CZ55" s="8" t="s">
        <v>753</v>
      </c>
      <c r="DB55" s="8" t="s">
        <v>795</v>
      </c>
      <c r="DC55" s="8" t="s">
        <v>796</v>
      </c>
      <c r="DM55" s="8" t="s">
        <v>797</v>
      </c>
    </row>
    <row r="56" spans="1:117" s="8" customFormat="1" x14ac:dyDescent="0.25">
      <c r="A56" s="8" t="s">
        <v>159</v>
      </c>
      <c r="B56" s="8" t="s">
        <v>159</v>
      </c>
      <c r="C56" s="8" t="s">
        <v>159</v>
      </c>
      <c r="D56" s="8" t="s">
        <v>394</v>
      </c>
      <c r="E56" s="8">
        <v>633617033</v>
      </c>
      <c r="I56" s="8" t="s">
        <v>583</v>
      </c>
      <c r="K56" s="8" t="s">
        <v>160</v>
      </c>
      <c r="M56" s="8">
        <v>24</v>
      </c>
      <c r="N56" s="8" t="s">
        <v>161</v>
      </c>
      <c r="O56" s="8" t="s">
        <v>162</v>
      </c>
      <c r="P56" s="8">
        <v>1404.1322314049587</v>
      </c>
      <c r="Q56" s="8">
        <v>0</v>
      </c>
      <c r="R56" s="8" t="s">
        <v>357</v>
      </c>
      <c r="S56" s="8" t="s">
        <v>358</v>
      </c>
      <c r="W56" s="9" t="s">
        <v>1006</v>
      </c>
      <c r="X56" s="9"/>
      <c r="Y56" s="9"/>
      <c r="Z56" s="9"/>
      <c r="AA56" s="9"/>
      <c r="AC56" s="8">
        <v>10</v>
      </c>
      <c r="AD56" s="8">
        <v>20</v>
      </c>
      <c r="AE56" s="8">
        <v>20</v>
      </c>
      <c r="AF56" s="8">
        <v>25</v>
      </c>
      <c r="AG56" s="8" t="s">
        <v>358</v>
      </c>
      <c r="AH56" s="8" t="s">
        <v>359</v>
      </c>
      <c r="BX56" s="8" t="s">
        <v>365</v>
      </c>
      <c r="CC56" s="8" t="s">
        <v>373</v>
      </c>
      <c r="CD56" s="8" t="s">
        <v>370</v>
      </c>
      <c r="CV56" s="8" t="s">
        <v>779</v>
      </c>
      <c r="CZ56" s="8" t="s">
        <v>754</v>
      </c>
      <c r="DB56" s="8" t="s">
        <v>795</v>
      </c>
      <c r="DC56" s="8" t="s">
        <v>796</v>
      </c>
      <c r="DM56" s="8" t="s">
        <v>797</v>
      </c>
    </row>
    <row r="57" spans="1:117" s="8" customFormat="1" x14ac:dyDescent="0.25">
      <c r="A57" s="8" t="s">
        <v>159</v>
      </c>
      <c r="B57" s="8" t="s">
        <v>159</v>
      </c>
      <c r="C57" s="8" t="s">
        <v>159</v>
      </c>
      <c r="D57" s="8" t="s">
        <v>395</v>
      </c>
      <c r="E57" s="8">
        <v>633617040</v>
      </c>
      <c r="I57" s="8" t="s">
        <v>837</v>
      </c>
      <c r="K57" s="8" t="s">
        <v>160</v>
      </c>
      <c r="M57" s="8">
        <v>24</v>
      </c>
      <c r="N57" s="8" t="s">
        <v>161</v>
      </c>
      <c r="O57" s="8" t="s">
        <v>162</v>
      </c>
      <c r="P57" s="8">
        <v>1486.7768595041323</v>
      </c>
      <c r="Q57" s="8">
        <v>0</v>
      </c>
      <c r="R57" s="8" t="s">
        <v>357</v>
      </c>
      <c r="S57" s="8" t="s">
        <v>358</v>
      </c>
      <c r="W57" s="9" t="s">
        <v>1007</v>
      </c>
      <c r="X57" s="9"/>
      <c r="Y57" s="9"/>
      <c r="Z57" s="9"/>
      <c r="AA57" s="9"/>
      <c r="AC57" s="8">
        <v>10</v>
      </c>
      <c r="AD57" s="8">
        <v>20</v>
      </c>
      <c r="AE57" s="8">
        <v>20</v>
      </c>
      <c r="AF57" s="8">
        <v>25</v>
      </c>
      <c r="AG57" s="8" t="s">
        <v>358</v>
      </c>
      <c r="AH57" s="8" t="s">
        <v>359</v>
      </c>
      <c r="BX57" s="8" t="s">
        <v>365</v>
      </c>
      <c r="CC57" s="8" t="s">
        <v>373</v>
      </c>
      <c r="CD57" s="8" t="s">
        <v>370</v>
      </c>
      <c r="CV57" s="8" t="s">
        <v>779</v>
      </c>
      <c r="CZ57" s="8" t="s">
        <v>751</v>
      </c>
      <c r="DB57" s="8" t="s">
        <v>795</v>
      </c>
      <c r="DC57" s="8" t="s">
        <v>796</v>
      </c>
      <c r="DM57" s="8" t="s">
        <v>797</v>
      </c>
    </row>
    <row r="58" spans="1:117" s="8" customFormat="1" x14ac:dyDescent="0.25">
      <c r="A58" s="8" t="s">
        <v>159</v>
      </c>
      <c r="B58" s="8" t="s">
        <v>159</v>
      </c>
      <c r="C58" s="8" t="s">
        <v>159</v>
      </c>
      <c r="D58" s="8" t="s">
        <v>395</v>
      </c>
      <c r="E58" s="8">
        <v>633617041</v>
      </c>
      <c r="I58" s="8" t="s">
        <v>838</v>
      </c>
      <c r="K58" s="8" t="s">
        <v>160</v>
      </c>
      <c r="M58" s="8">
        <v>24</v>
      </c>
      <c r="N58" s="8" t="s">
        <v>161</v>
      </c>
      <c r="O58" s="8" t="s">
        <v>162</v>
      </c>
      <c r="P58" s="8">
        <v>1486.7768595041323</v>
      </c>
      <c r="Q58" s="8">
        <v>0</v>
      </c>
      <c r="R58" s="8" t="s">
        <v>357</v>
      </c>
      <c r="S58" s="8" t="s">
        <v>358</v>
      </c>
      <c r="W58" s="9" t="s">
        <v>1007</v>
      </c>
      <c r="X58" s="9"/>
      <c r="Y58" s="9"/>
      <c r="Z58" s="9"/>
      <c r="AA58" s="9"/>
      <c r="AC58" s="8">
        <v>10</v>
      </c>
      <c r="AD58" s="8">
        <v>20</v>
      </c>
      <c r="AE58" s="8">
        <v>20</v>
      </c>
      <c r="AF58" s="8">
        <v>25</v>
      </c>
      <c r="AG58" s="8" t="s">
        <v>358</v>
      </c>
      <c r="AH58" s="8" t="s">
        <v>359</v>
      </c>
      <c r="BX58" s="8" t="s">
        <v>365</v>
      </c>
      <c r="CC58" s="8" t="s">
        <v>373</v>
      </c>
      <c r="CD58" s="8" t="s">
        <v>370</v>
      </c>
      <c r="CV58" s="8" t="s">
        <v>779</v>
      </c>
      <c r="CZ58" s="8" t="s">
        <v>756</v>
      </c>
      <c r="DB58" s="8" t="s">
        <v>795</v>
      </c>
      <c r="DC58" s="8" t="s">
        <v>796</v>
      </c>
      <c r="DM58" s="8" t="s">
        <v>797</v>
      </c>
    </row>
    <row r="59" spans="1:117" s="8" customFormat="1" x14ac:dyDescent="0.25">
      <c r="A59" s="8" t="s">
        <v>159</v>
      </c>
      <c r="B59" s="8" t="s">
        <v>159</v>
      </c>
      <c r="C59" s="8" t="s">
        <v>159</v>
      </c>
      <c r="D59" s="8" t="s">
        <v>395</v>
      </c>
      <c r="E59" s="8">
        <v>633617042</v>
      </c>
      <c r="I59" s="8" t="s">
        <v>839</v>
      </c>
      <c r="K59" s="8" t="s">
        <v>160</v>
      </c>
      <c r="M59" s="8">
        <v>24</v>
      </c>
      <c r="N59" s="8" t="s">
        <v>161</v>
      </c>
      <c r="O59" s="8" t="s">
        <v>162</v>
      </c>
      <c r="P59" s="8">
        <v>1486.7768595041323</v>
      </c>
      <c r="Q59" s="8">
        <v>0</v>
      </c>
      <c r="R59" s="8" t="s">
        <v>357</v>
      </c>
      <c r="S59" s="8" t="s">
        <v>358</v>
      </c>
      <c r="W59" s="9" t="s">
        <v>1007</v>
      </c>
      <c r="X59" s="9"/>
      <c r="Y59" s="9"/>
      <c r="Z59" s="9"/>
      <c r="AA59" s="9"/>
      <c r="AC59" s="8">
        <v>10</v>
      </c>
      <c r="AD59" s="8">
        <v>20</v>
      </c>
      <c r="AE59" s="8">
        <v>20</v>
      </c>
      <c r="AF59" s="8">
        <v>25</v>
      </c>
      <c r="AG59" s="8" t="s">
        <v>358</v>
      </c>
      <c r="AH59" s="8" t="s">
        <v>359</v>
      </c>
      <c r="BX59" s="8" t="s">
        <v>365</v>
      </c>
      <c r="CC59" s="8" t="s">
        <v>373</v>
      </c>
      <c r="CD59" s="8" t="s">
        <v>370</v>
      </c>
      <c r="CV59" s="8" t="s">
        <v>779</v>
      </c>
      <c r="CZ59" s="8" t="s">
        <v>753</v>
      </c>
      <c r="DB59" s="8" t="s">
        <v>795</v>
      </c>
      <c r="DC59" s="8" t="s">
        <v>796</v>
      </c>
      <c r="DM59" s="8" t="s">
        <v>797</v>
      </c>
    </row>
    <row r="60" spans="1:117" s="8" customFormat="1" x14ac:dyDescent="0.25">
      <c r="A60" s="8" t="s">
        <v>159</v>
      </c>
      <c r="B60" s="8" t="s">
        <v>159</v>
      </c>
      <c r="C60" s="8" t="s">
        <v>159</v>
      </c>
      <c r="D60" s="8" t="s">
        <v>395</v>
      </c>
      <c r="E60" s="8">
        <v>633617043</v>
      </c>
      <c r="I60" s="8" t="s">
        <v>840</v>
      </c>
      <c r="K60" s="8" t="s">
        <v>160</v>
      </c>
      <c r="M60" s="8">
        <v>24</v>
      </c>
      <c r="N60" s="8" t="s">
        <v>161</v>
      </c>
      <c r="O60" s="8" t="s">
        <v>162</v>
      </c>
      <c r="P60" s="8">
        <v>1486.7768595041323</v>
      </c>
      <c r="Q60" s="8">
        <v>0</v>
      </c>
      <c r="R60" s="8" t="s">
        <v>357</v>
      </c>
      <c r="S60" s="8" t="s">
        <v>358</v>
      </c>
      <c r="W60" s="9" t="s">
        <v>1007</v>
      </c>
      <c r="X60" s="9"/>
      <c r="Y60" s="9"/>
      <c r="Z60" s="9"/>
      <c r="AA60" s="9"/>
      <c r="AC60" s="8">
        <v>10</v>
      </c>
      <c r="AD60" s="8">
        <v>20</v>
      </c>
      <c r="AE60" s="8">
        <v>20</v>
      </c>
      <c r="AF60" s="8">
        <v>25</v>
      </c>
      <c r="AG60" s="8" t="s">
        <v>358</v>
      </c>
      <c r="AH60" s="8" t="s">
        <v>359</v>
      </c>
      <c r="BX60" s="8" t="s">
        <v>365</v>
      </c>
      <c r="CC60" s="8" t="s">
        <v>373</v>
      </c>
      <c r="CD60" s="8" t="s">
        <v>370</v>
      </c>
      <c r="CV60" s="8" t="s">
        <v>779</v>
      </c>
      <c r="CZ60" s="8" t="s">
        <v>754</v>
      </c>
      <c r="DB60" s="8" t="s">
        <v>795</v>
      </c>
      <c r="DC60" s="8" t="s">
        <v>796</v>
      </c>
      <c r="DM60" s="8" t="s">
        <v>797</v>
      </c>
    </row>
    <row r="61" spans="1:117" s="8" customFormat="1" x14ac:dyDescent="0.25">
      <c r="A61" s="8" t="s">
        <v>159</v>
      </c>
      <c r="B61" s="8" t="s">
        <v>159</v>
      </c>
      <c r="C61" s="8" t="s">
        <v>159</v>
      </c>
      <c r="D61" s="8" t="s">
        <v>396</v>
      </c>
      <c r="E61" s="8">
        <v>633617010</v>
      </c>
      <c r="I61" s="8" t="s">
        <v>841</v>
      </c>
      <c r="K61" s="8" t="s">
        <v>160</v>
      </c>
      <c r="M61" s="8">
        <v>24</v>
      </c>
      <c r="N61" s="8" t="s">
        <v>161</v>
      </c>
      <c r="O61" s="8" t="s">
        <v>162</v>
      </c>
      <c r="P61" s="8">
        <v>1486.7768595041323</v>
      </c>
      <c r="Q61" s="8">
        <v>0</v>
      </c>
      <c r="R61" s="8" t="s">
        <v>357</v>
      </c>
      <c r="S61" s="8" t="s">
        <v>358</v>
      </c>
      <c r="W61" s="9" t="s">
        <v>1007</v>
      </c>
      <c r="X61" s="9"/>
      <c r="Y61" s="9"/>
      <c r="Z61" s="9"/>
      <c r="AA61" s="9"/>
      <c r="AC61" s="8">
        <v>10</v>
      </c>
      <c r="AD61" s="8">
        <v>20</v>
      </c>
      <c r="AE61" s="8">
        <v>20</v>
      </c>
      <c r="AF61" s="8">
        <v>25</v>
      </c>
      <c r="AG61" s="8" t="s">
        <v>358</v>
      </c>
      <c r="AH61" s="8" t="s">
        <v>359</v>
      </c>
      <c r="BX61" s="8" t="s">
        <v>364</v>
      </c>
      <c r="CC61" s="8" t="s">
        <v>373</v>
      </c>
      <c r="CD61" s="8" t="s">
        <v>370</v>
      </c>
      <c r="CV61" s="8" t="s">
        <v>779</v>
      </c>
      <c r="CZ61" s="8" t="s">
        <v>751</v>
      </c>
      <c r="DB61" s="8" t="s">
        <v>795</v>
      </c>
      <c r="DC61" s="8" t="s">
        <v>796</v>
      </c>
      <c r="DM61" s="8" t="s">
        <v>797</v>
      </c>
    </row>
    <row r="62" spans="1:117" s="8" customFormat="1" x14ac:dyDescent="0.25">
      <c r="A62" s="8" t="s">
        <v>159</v>
      </c>
      <c r="B62" s="8" t="s">
        <v>159</v>
      </c>
      <c r="C62" s="8" t="s">
        <v>159</v>
      </c>
      <c r="D62" s="8" t="s">
        <v>396</v>
      </c>
      <c r="E62" s="8">
        <v>633617011</v>
      </c>
      <c r="I62" s="8" t="s">
        <v>842</v>
      </c>
      <c r="K62" s="8" t="s">
        <v>160</v>
      </c>
      <c r="M62" s="8">
        <v>24</v>
      </c>
      <c r="N62" s="8" t="s">
        <v>161</v>
      </c>
      <c r="O62" s="8" t="s">
        <v>162</v>
      </c>
      <c r="P62" s="8">
        <v>1486.7768595041323</v>
      </c>
      <c r="Q62" s="8">
        <v>0</v>
      </c>
      <c r="R62" s="8" t="s">
        <v>357</v>
      </c>
      <c r="S62" s="8" t="s">
        <v>358</v>
      </c>
      <c r="W62" s="9" t="s">
        <v>1007</v>
      </c>
      <c r="X62" s="9"/>
      <c r="Y62" s="9"/>
      <c r="Z62" s="9"/>
      <c r="AA62" s="9"/>
      <c r="AC62" s="8">
        <v>10</v>
      </c>
      <c r="AD62" s="8">
        <v>20</v>
      </c>
      <c r="AE62" s="8">
        <v>20</v>
      </c>
      <c r="AF62" s="8">
        <v>25</v>
      </c>
      <c r="AG62" s="8" t="s">
        <v>358</v>
      </c>
      <c r="AH62" s="8" t="s">
        <v>359</v>
      </c>
      <c r="BX62" s="8" t="s">
        <v>364</v>
      </c>
      <c r="CC62" s="8" t="s">
        <v>373</v>
      </c>
      <c r="CD62" s="8" t="s">
        <v>370</v>
      </c>
      <c r="CV62" s="8" t="s">
        <v>779</v>
      </c>
      <c r="CZ62" s="8" t="s">
        <v>756</v>
      </c>
      <c r="DB62" s="8" t="s">
        <v>795</v>
      </c>
      <c r="DC62" s="8" t="s">
        <v>796</v>
      </c>
      <c r="DM62" s="8" t="s">
        <v>797</v>
      </c>
    </row>
    <row r="63" spans="1:117" s="8" customFormat="1" x14ac:dyDescent="0.25">
      <c r="A63" s="8" t="s">
        <v>159</v>
      </c>
      <c r="B63" s="8" t="s">
        <v>159</v>
      </c>
      <c r="C63" s="8" t="s">
        <v>159</v>
      </c>
      <c r="D63" s="8" t="s">
        <v>396</v>
      </c>
      <c r="E63" s="8">
        <v>633617012</v>
      </c>
      <c r="I63" s="8" t="s">
        <v>843</v>
      </c>
      <c r="K63" s="8" t="s">
        <v>160</v>
      </c>
      <c r="M63" s="8">
        <v>24</v>
      </c>
      <c r="N63" s="8" t="s">
        <v>161</v>
      </c>
      <c r="O63" s="8" t="s">
        <v>162</v>
      </c>
      <c r="P63" s="8">
        <v>1486.7768595041323</v>
      </c>
      <c r="Q63" s="8">
        <v>0</v>
      </c>
      <c r="R63" s="8" t="s">
        <v>357</v>
      </c>
      <c r="S63" s="8" t="s">
        <v>358</v>
      </c>
      <c r="W63" s="9" t="s">
        <v>1007</v>
      </c>
      <c r="X63" s="9"/>
      <c r="Y63" s="9"/>
      <c r="Z63" s="9"/>
      <c r="AA63" s="9"/>
      <c r="AC63" s="8">
        <v>10</v>
      </c>
      <c r="AD63" s="8">
        <v>20</v>
      </c>
      <c r="AE63" s="8">
        <v>20</v>
      </c>
      <c r="AF63" s="8">
        <v>25</v>
      </c>
      <c r="AG63" s="8" t="s">
        <v>358</v>
      </c>
      <c r="AH63" s="8" t="s">
        <v>359</v>
      </c>
      <c r="BX63" s="8" t="s">
        <v>364</v>
      </c>
      <c r="CC63" s="8" t="s">
        <v>373</v>
      </c>
      <c r="CD63" s="8" t="s">
        <v>370</v>
      </c>
      <c r="CV63" s="8" t="s">
        <v>779</v>
      </c>
      <c r="CZ63" s="8" t="s">
        <v>753</v>
      </c>
      <c r="DB63" s="8" t="s">
        <v>795</v>
      </c>
      <c r="DC63" s="8" t="s">
        <v>796</v>
      </c>
      <c r="DM63" s="8" t="s">
        <v>797</v>
      </c>
    </row>
    <row r="64" spans="1:117" s="8" customFormat="1" x14ac:dyDescent="0.25">
      <c r="A64" s="8" t="s">
        <v>159</v>
      </c>
      <c r="B64" s="8" t="s">
        <v>159</v>
      </c>
      <c r="C64" s="8" t="s">
        <v>159</v>
      </c>
      <c r="D64" s="8" t="s">
        <v>396</v>
      </c>
      <c r="E64" s="8">
        <v>633617013</v>
      </c>
      <c r="I64" s="8" t="s">
        <v>844</v>
      </c>
      <c r="K64" s="8" t="s">
        <v>160</v>
      </c>
      <c r="M64" s="8">
        <v>24</v>
      </c>
      <c r="N64" s="8" t="s">
        <v>161</v>
      </c>
      <c r="O64" s="8" t="s">
        <v>162</v>
      </c>
      <c r="P64" s="8">
        <v>1486.7768595041323</v>
      </c>
      <c r="Q64" s="8">
        <v>0</v>
      </c>
      <c r="R64" s="8" t="s">
        <v>357</v>
      </c>
      <c r="S64" s="8" t="s">
        <v>358</v>
      </c>
      <c r="W64" s="9" t="s">
        <v>1007</v>
      </c>
      <c r="X64" s="9"/>
      <c r="Y64" s="9"/>
      <c r="Z64" s="9"/>
      <c r="AA64" s="9"/>
      <c r="AC64" s="8">
        <v>10</v>
      </c>
      <c r="AD64" s="8">
        <v>20</v>
      </c>
      <c r="AE64" s="8">
        <v>20</v>
      </c>
      <c r="AF64" s="8">
        <v>25</v>
      </c>
      <c r="AG64" s="8" t="s">
        <v>358</v>
      </c>
      <c r="AH64" s="8" t="s">
        <v>359</v>
      </c>
      <c r="BX64" s="8" t="s">
        <v>364</v>
      </c>
      <c r="CC64" s="8" t="s">
        <v>373</v>
      </c>
      <c r="CD64" s="8" t="s">
        <v>370</v>
      </c>
      <c r="CV64" s="8" t="s">
        <v>779</v>
      </c>
      <c r="CZ64" s="8" t="s">
        <v>754</v>
      </c>
      <c r="DB64" s="8" t="s">
        <v>795</v>
      </c>
      <c r="DC64" s="8" t="s">
        <v>796</v>
      </c>
      <c r="DM64" s="8" t="s">
        <v>797</v>
      </c>
    </row>
    <row r="65" spans="1:117" s="8" customFormat="1" x14ac:dyDescent="0.25">
      <c r="A65" s="8" t="s">
        <v>159</v>
      </c>
      <c r="B65" s="8" t="s">
        <v>159</v>
      </c>
      <c r="C65" s="8" t="s">
        <v>159</v>
      </c>
      <c r="D65" s="8" t="s">
        <v>397</v>
      </c>
      <c r="E65" s="8">
        <v>633617015</v>
      </c>
      <c r="I65" s="8" t="s">
        <v>845</v>
      </c>
      <c r="K65" s="8" t="s">
        <v>160</v>
      </c>
      <c r="M65" s="8">
        <v>24</v>
      </c>
      <c r="N65" s="8" t="s">
        <v>161</v>
      </c>
      <c r="O65" s="8" t="s">
        <v>162</v>
      </c>
      <c r="P65" s="8">
        <v>1486.7768595041323</v>
      </c>
      <c r="Q65" s="8">
        <v>0</v>
      </c>
      <c r="R65" s="8" t="s">
        <v>357</v>
      </c>
      <c r="S65" s="8" t="s">
        <v>358</v>
      </c>
      <c r="W65" s="9" t="s">
        <v>1007</v>
      </c>
      <c r="X65" s="9"/>
      <c r="Y65" s="9"/>
      <c r="Z65" s="9"/>
      <c r="AA65" s="9"/>
      <c r="AC65" s="8">
        <v>10</v>
      </c>
      <c r="AD65" s="8">
        <v>20</v>
      </c>
      <c r="AE65" s="8">
        <v>20</v>
      </c>
      <c r="AF65" s="8">
        <v>25</v>
      </c>
      <c r="AG65" s="8" t="s">
        <v>358</v>
      </c>
      <c r="AH65" s="8" t="s">
        <v>359</v>
      </c>
      <c r="BX65" s="8" t="s">
        <v>361</v>
      </c>
      <c r="CC65" s="8" t="s">
        <v>373</v>
      </c>
      <c r="CD65" s="8" t="s">
        <v>370</v>
      </c>
      <c r="CV65" s="8" t="s">
        <v>779</v>
      </c>
      <c r="CZ65" s="8" t="s">
        <v>751</v>
      </c>
      <c r="DB65" s="8" t="s">
        <v>795</v>
      </c>
      <c r="DC65" s="8" t="s">
        <v>796</v>
      </c>
      <c r="DM65" s="8" t="s">
        <v>797</v>
      </c>
    </row>
    <row r="66" spans="1:117" s="8" customFormat="1" x14ac:dyDescent="0.25">
      <c r="A66" s="8" t="s">
        <v>159</v>
      </c>
      <c r="B66" s="8" t="s">
        <v>159</v>
      </c>
      <c r="C66" s="8" t="s">
        <v>159</v>
      </c>
      <c r="D66" s="8" t="s">
        <v>397</v>
      </c>
      <c r="E66" s="8">
        <v>633617016</v>
      </c>
      <c r="I66" s="8" t="s">
        <v>846</v>
      </c>
      <c r="K66" s="8" t="s">
        <v>160</v>
      </c>
      <c r="M66" s="8">
        <v>24</v>
      </c>
      <c r="N66" s="8" t="s">
        <v>161</v>
      </c>
      <c r="O66" s="8" t="s">
        <v>162</v>
      </c>
      <c r="P66" s="8">
        <v>1486.7768595041323</v>
      </c>
      <c r="Q66" s="8">
        <v>0</v>
      </c>
      <c r="R66" s="8" t="s">
        <v>357</v>
      </c>
      <c r="S66" s="8" t="s">
        <v>358</v>
      </c>
      <c r="W66" s="9" t="s">
        <v>1007</v>
      </c>
      <c r="X66" s="9"/>
      <c r="Y66" s="9"/>
      <c r="Z66" s="9"/>
      <c r="AA66" s="9"/>
      <c r="AC66" s="8">
        <v>10</v>
      </c>
      <c r="AD66" s="8">
        <v>20</v>
      </c>
      <c r="AE66" s="8">
        <v>20</v>
      </c>
      <c r="AF66" s="8">
        <v>25</v>
      </c>
      <c r="AG66" s="8" t="s">
        <v>358</v>
      </c>
      <c r="AH66" s="8" t="s">
        <v>359</v>
      </c>
      <c r="BX66" s="8" t="s">
        <v>361</v>
      </c>
      <c r="CC66" s="8" t="s">
        <v>373</v>
      </c>
      <c r="CD66" s="8" t="s">
        <v>370</v>
      </c>
      <c r="CV66" s="8" t="s">
        <v>779</v>
      </c>
      <c r="CZ66" s="8" t="s">
        <v>756</v>
      </c>
      <c r="DB66" s="8" t="s">
        <v>795</v>
      </c>
      <c r="DC66" s="8" t="s">
        <v>796</v>
      </c>
      <c r="DM66" s="8" t="s">
        <v>797</v>
      </c>
    </row>
    <row r="67" spans="1:117" s="8" customFormat="1" x14ac:dyDescent="0.25">
      <c r="A67" s="8" t="s">
        <v>159</v>
      </c>
      <c r="B67" s="8" t="s">
        <v>159</v>
      </c>
      <c r="C67" s="8" t="s">
        <v>159</v>
      </c>
      <c r="D67" s="8" t="s">
        <v>397</v>
      </c>
      <c r="E67" s="8">
        <v>633617017</v>
      </c>
      <c r="I67" s="8" t="s">
        <v>847</v>
      </c>
      <c r="K67" s="8" t="s">
        <v>160</v>
      </c>
      <c r="M67" s="8">
        <v>24</v>
      </c>
      <c r="N67" s="8" t="s">
        <v>161</v>
      </c>
      <c r="O67" s="8" t="s">
        <v>162</v>
      </c>
      <c r="P67" s="8">
        <v>1486.7768595041323</v>
      </c>
      <c r="Q67" s="8">
        <v>0</v>
      </c>
      <c r="R67" s="8" t="s">
        <v>357</v>
      </c>
      <c r="S67" s="8" t="s">
        <v>358</v>
      </c>
      <c r="W67" s="9" t="s">
        <v>1007</v>
      </c>
      <c r="X67" s="9"/>
      <c r="Y67" s="9"/>
      <c r="Z67" s="9"/>
      <c r="AA67" s="9"/>
      <c r="AC67" s="8">
        <v>10</v>
      </c>
      <c r="AD67" s="8">
        <v>20</v>
      </c>
      <c r="AE67" s="8">
        <v>20</v>
      </c>
      <c r="AF67" s="8">
        <v>25</v>
      </c>
      <c r="AG67" s="8" t="s">
        <v>358</v>
      </c>
      <c r="AH67" s="8" t="s">
        <v>359</v>
      </c>
      <c r="BX67" s="8" t="s">
        <v>361</v>
      </c>
      <c r="CC67" s="8" t="s">
        <v>373</v>
      </c>
      <c r="CD67" s="8" t="s">
        <v>370</v>
      </c>
      <c r="CV67" s="8" t="s">
        <v>779</v>
      </c>
      <c r="CZ67" s="8" t="s">
        <v>753</v>
      </c>
      <c r="DB67" s="8" t="s">
        <v>795</v>
      </c>
      <c r="DC67" s="8" t="s">
        <v>796</v>
      </c>
      <c r="DM67" s="8" t="s">
        <v>797</v>
      </c>
    </row>
    <row r="68" spans="1:117" s="8" customFormat="1" x14ac:dyDescent="0.25">
      <c r="A68" s="8" t="s">
        <v>159</v>
      </c>
      <c r="B68" s="8" t="s">
        <v>159</v>
      </c>
      <c r="C68" s="8" t="s">
        <v>159</v>
      </c>
      <c r="D68" s="8" t="s">
        <v>397</v>
      </c>
      <c r="E68" s="8">
        <v>633617018</v>
      </c>
      <c r="I68" s="8" t="s">
        <v>848</v>
      </c>
      <c r="K68" s="8" t="s">
        <v>160</v>
      </c>
      <c r="M68" s="8">
        <v>24</v>
      </c>
      <c r="N68" s="8" t="s">
        <v>161</v>
      </c>
      <c r="O68" s="8" t="s">
        <v>162</v>
      </c>
      <c r="P68" s="8">
        <v>1486.7768595041323</v>
      </c>
      <c r="Q68" s="8">
        <v>0</v>
      </c>
      <c r="R68" s="8" t="s">
        <v>357</v>
      </c>
      <c r="S68" s="8" t="s">
        <v>358</v>
      </c>
      <c r="W68" s="9" t="s">
        <v>1007</v>
      </c>
      <c r="X68" s="9"/>
      <c r="Y68" s="9"/>
      <c r="Z68" s="9"/>
      <c r="AA68" s="9"/>
      <c r="AC68" s="8">
        <v>10</v>
      </c>
      <c r="AD68" s="8">
        <v>20</v>
      </c>
      <c r="AE68" s="8">
        <v>20</v>
      </c>
      <c r="AF68" s="8">
        <v>25</v>
      </c>
      <c r="AG68" s="8" t="s">
        <v>358</v>
      </c>
      <c r="AH68" s="8" t="s">
        <v>359</v>
      </c>
      <c r="BX68" s="8" t="s">
        <v>361</v>
      </c>
      <c r="CC68" s="8" t="s">
        <v>373</v>
      </c>
      <c r="CD68" s="8" t="s">
        <v>370</v>
      </c>
      <c r="CV68" s="8" t="s">
        <v>779</v>
      </c>
      <c r="CZ68" s="8" t="s">
        <v>754</v>
      </c>
      <c r="DB68" s="8" t="s">
        <v>795</v>
      </c>
      <c r="DC68" s="8" t="s">
        <v>796</v>
      </c>
      <c r="DM68" s="8" t="s">
        <v>797</v>
      </c>
    </row>
    <row r="69" spans="1:117" s="8" customFormat="1" x14ac:dyDescent="0.25">
      <c r="A69" s="8" t="s">
        <v>159</v>
      </c>
      <c r="B69" s="8" t="s">
        <v>159</v>
      </c>
      <c r="C69" s="8" t="s">
        <v>159</v>
      </c>
      <c r="D69" s="8" t="s">
        <v>398</v>
      </c>
      <c r="E69" s="8">
        <v>633617000</v>
      </c>
      <c r="I69" s="8" t="s">
        <v>739</v>
      </c>
      <c r="K69" s="8" t="s">
        <v>160</v>
      </c>
      <c r="M69" s="8">
        <v>24</v>
      </c>
      <c r="N69" s="8" t="s">
        <v>161</v>
      </c>
      <c r="O69" s="8" t="s">
        <v>162</v>
      </c>
      <c r="P69" s="8">
        <v>1156.1983471074379</v>
      </c>
      <c r="Q69" s="8">
        <v>0</v>
      </c>
      <c r="R69" s="8" t="s">
        <v>357</v>
      </c>
      <c r="S69" s="8" t="s">
        <v>358</v>
      </c>
      <c r="W69" s="9" t="s">
        <v>941</v>
      </c>
      <c r="X69" s="9"/>
      <c r="Y69" s="9"/>
      <c r="Z69" s="9"/>
      <c r="AA69" s="9"/>
      <c r="AC69" s="8">
        <v>10</v>
      </c>
      <c r="AD69" s="8">
        <v>20</v>
      </c>
      <c r="AE69" s="8">
        <v>20</v>
      </c>
      <c r="AF69" s="8">
        <v>25</v>
      </c>
      <c r="AG69" s="8" t="s">
        <v>358</v>
      </c>
      <c r="AH69" s="8" t="s">
        <v>359</v>
      </c>
      <c r="BX69" s="8" t="s">
        <v>361</v>
      </c>
      <c r="CC69" s="8" t="s">
        <v>372</v>
      </c>
      <c r="CD69" s="8" t="s">
        <v>370</v>
      </c>
      <c r="CV69" s="8" t="s">
        <v>779</v>
      </c>
      <c r="CZ69" s="8" t="s">
        <v>782</v>
      </c>
      <c r="DB69" s="8" t="s">
        <v>795</v>
      </c>
      <c r="DC69" s="8" t="s">
        <v>796</v>
      </c>
      <c r="DM69" s="8" t="s">
        <v>798</v>
      </c>
    </row>
    <row r="70" spans="1:117" s="8" customFormat="1" x14ac:dyDescent="0.25">
      <c r="A70" s="8" t="s">
        <v>159</v>
      </c>
      <c r="B70" s="8" t="s">
        <v>159</v>
      </c>
      <c r="C70" s="8" t="s">
        <v>159</v>
      </c>
      <c r="D70" s="8" t="s">
        <v>398</v>
      </c>
      <c r="E70" s="8">
        <v>633617001</v>
      </c>
      <c r="I70" s="8" t="s">
        <v>740</v>
      </c>
      <c r="K70" s="8" t="s">
        <v>160</v>
      </c>
      <c r="M70" s="8">
        <v>24</v>
      </c>
      <c r="N70" s="8" t="s">
        <v>161</v>
      </c>
      <c r="O70" s="8" t="s">
        <v>162</v>
      </c>
      <c r="P70" s="8">
        <v>1156.1983471074379</v>
      </c>
      <c r="Q70" s="8">
        <v>0</v>
      </c>
      <c r="R70" s="8" t="s">
        <v>357</v>
      </c>
      <c r="S70" s="8" t="s">
        <v>358</v>
      </c>
      <c r="W70" s="9" t="s">
        <v>941</v>
      </c>
      <c r="X70" s="9"/>
      <c r="Y70" s="9"/>
      <c r="Z70" s="9"/>
      <c r="AA70" s="9"/>
      <c r="AC70" s="8">
        <v>10</v>
      </c>
      <c r="AD70" s="8">
        <v>20</v>
      </c>
      <c r="AE70" s="8">
        <v>20</v>
      </c>
      <c r="AF70" s="8">
        <v>25</v>
      </c>
      <c r="AG70" s="8" t="s">
        <v>358</v>
      </c>
      <c r="AH70" s="8" t="s">
        <v>359</v>
      </c>
      <c r="BX70" s="8" t="s">
        <v>361</v>
      </c>
      <c r="CC70" s="8" t="s">
        <v>372</v>
      </c>
      <c r="CD70" s="8" t="s">
        <v>370</v>
      </c>
      <c r="CV70" s="8" t="s">
        <v>779</v>
      </c>
      <c r="CZ70" s="8" t="s">
        <v>751</v>
      </c>
      <c r="DB70" s="8" t="s">
        <v>795</v>
      </c>
      <c r="DC70" s="8" t="s">
        <v>796</v>
      </c>
      <c r="DM70" s="8" t="s">
        <v>798</v>
      </c>
    </row>
    <row r="71" spans="1:117" s="8" customFormat="1" x14ac:dyDescent="0.25">
      <c r="A71" s="8" t="s">
        <v>159</v>
      </c>
      <c r="B71" s="8" t="s">
        <v>159</v>
      </c>
      <c r="C71" s="8" t="s">
        <v>159</v>
      </c>
      <c r="D71" s="8" t="s">
        <v>399</v>
      </c>
      <c r="E71" s="8">
        <v>633617002</v>
      </c>
      <c r="I71" s="8" t="s">
        <v>741</v>
      </c>
      <c r="K71" s="8" t="s">
        <v>160</v>
      </c>
      <c r="M71" s="8">
        <v>24</v>
      </c>
      <c r="N71" s="8" t="s">
        <v>161</v>
      </c>
      <c r="O71" s="8" t="s">
        <v>162</v>
      </c>
      <c r="P71" s="8">
        <v>1156.1983471074379</v>
      </c>
      <c r="Q71" s="8">
        <v>0</v>
      </c>
      <c r="R71" s="8" t="s">
        <v>357</v>
      </c>
      <c r="S71" s="8" t="s">
        <v>358</v>
      </c>
      <c r="W71" s="9" t="s">
        <v>942</v>
      </c>
      <c r="X71" s="9"/>
      <c r="Y71" s="9"/>
      <c r="Z71" s="9"/>
      <c r="AA71" s="9"/>
      <c r="AC71" s="8">
        <v>10</v>
      </c>
      <c r="AD71" s="8">
        <v>20</v>
      </c>
      <c r="AE71" s="8">
        <v>20</v>
      </c>
      <c r="AF71" s="8">
        <v>25</v>
      </c>
      <c r="AG71" s="8" t="s">
        <v>358</v>
      </c>
      <c r="AH71" s="8" t="s">
        <v>359</v>
      </c>
      <c r="BX71" s="8" t="s">
        <v>361</v>
      </c>
      <c r="CC71" s="8" t="s">
        <v>373</v>
      </c>
      <c r="CD71" s="8" t="s">
        <v>370</v>
      </c>
      <c r="CV71" s="8" t="s">
        <v>779</v>
      </c>
      <c r="CZ71" s="8" t="s">
        <v>751</v>
      </c>
      <c r="DB71" s="8" t="s">
        <v>795</v>
      </c>
      <c r="DC71" s="8" t="s">
        <v>796</v>
      </c>
      <c r="DM71" s="8" t="s">
        <v>798</v>
      </c>
    </row>
    <row r="72" spans="1:117" s="8" customFormat="1" x14ac:dyDescent="0.25">
      <c r="A72" s="8" t="s">
        <v>159</v>
      </c>
      <c r="B72" s="8" t="s">
        <v>159</v>
      </c>
      <c r="C72" s="8" t="s">
        <v>159</v>
      </c>
      <c r="D72" s="8" t="s">
        <v>399</v>
      </c>
      <c r="E72" s="8">
        <v>633617003</v>
      </c>
      <c r="I72" s="8" t="s">
        <v>742</v>
      </c>
      <c r="K72" s="8" t="s">
        <v>160</v>
      </c>
      <c r="M72" s="8">
        <v>24</v>
      </c>
      <c r="N72" s="8" t="s">
        <v>161</v>
      </c>
      <c r="O72" s="8" t="s">
        <v>162</v>
      </c>
      <c r="P72" s="8">
        <v>1156.1983471074379</v>
      </c>
      <c r="Q72" s="8">
        <v>0</v>
      </c>
      <c r="R72" s="8" t="s">
        <v>357</v>
      </c>
      <c r="S72" s="8" t="s">
        <v>358</v>
      </c>
      <c r="W72" s="9" t="s">
        <v>942</v>
      </c>
      <c r="X72" s="9"/>
      <c r="Y72" s="9"/>
      <c r="Z72" s="9"/>
      <c r="AA72" s="9"/>
      <c r="AC72" s="8">
        <v>10</v>
      </c>
      <c r="AD72" s="8">
        <v>20</v>
      </c>
      <c r="AE72" s="8">
        <v>20</v>
      </c>
      <c r="AF72" s="8">
        <v>25</v>
      </c>
      <c r="AG72" s="8" t="s">
        <v>358</v>
      </c>
      <c r="AH72" s="8" t="s">
        <v>359</v>
      </c>
      <c r="BX72" s="8" t="s">
        <v>361</v>
      </c>
      <c r="CC72" s="8" t="s">
        <v>373</v>
      </c>
      <c r="CD72" s="8" t="s">
        <v>370</v>
      </c>
      <c r="CV72" s="8" t="s">
        <v>779</v>
      </c>
      <c r="CZ72" s="8" t="s">
        <v>756</v>
      </c>
      <c r="DB72" s="8" t="s">
        <v>795</v>
      </c>
      <c r="DC72" s="8" t="s">
        <v>796</v>
      </c>
      <c r="DM72" s="8" t="s">
        <v>798</v>
      </c>
    </row>
    <row r="73" spans="1:117" s="8" customFormat="1" x14ac:dyDescent="0.25">
      <c r="A73" s="8" t="s">
        <v>159</v>
      </c>
      <c r="B73" s="8" t="s">
        <v>159</v>
      </c>
      <c r="C73" s="8" t="s">
        <v>159</v>
      </c>
      <c r="D73" s="8" t="s">
        <v>399</v>
      </c>
      <c r="E73" s="8">
        <v>633617004</v>
      </c>
      <c r="I73" s="8" t="s">
        <v>743</v>
      </c>
      <c r="K73" s="8" t="s">
        <v>160</v>
      </c>
      <c r="M73" s="8">
        <v>24</v>
      </c>
      <c r="N73" s="8" t="s">
        <v>161</v>
      </c>
      <c r="O73" s="8" t="s">
        <v>162</v>
      </c>
      <c r="P73" s="8">
        <v>1156.1983471074379</v>
      </c>
      <c r="Q73" s="8">
        <v>0</v>
      </c>
      <c r="R73" s="8" t="s">
        <v>357</v>
      </c>
      <c r="S73" s="8" t="s">
        <v>358</v>
      </c>
      <c r="W73" s="9" t="s">
        <v>942</v>
      </c>
      <c r="X73" s="9"/>
      <c r="Y73" s="9"/>
      <c r="Z73" s="9"/>
      <c r="AA73" s="9"/>
      <c r="AC73" s="8">
        <v>10</v>
      </c>
      <c r="AD73" s="8">
        <v>20</v>
      </c>
      <c r="AE73" s="8">
        <v>20</v>
      </c>
      <c r="AF73" s="8">
        <v>25</v>
      </c>
      <c r="AG73" s="8" t="s">
        <v>358</v>
      </c>
      <c r="AH73" s="8" t="s">
        <v>359</v>
      </c>
      <c r="BX73" s="8" t="s">
        <v>361</v>
      </c>
      <c r="CC73" s="8" t="s">
        <v>373</v>
      </c>
      <c r="CD73" s="8" t="s">
        <v>370</v>
      </c>
      <c r="CV73" s="8" t="s">
        <v>779</v>
      </c>
      <c r="CZ73" s="8" t="s">
        <v>753</v>
      </c>
      <c r="DB73" s="8" t="s">
        <v>795</v>
      </c>
      <c r="DC73" s="8" t="s">
        <v>796</v>
      </c>
      <c r="DM73" s="8" t="s">
        <v>798</v>
      </c>
    </row>
    <row r="74" spans="1:117" s="8" customFormat="1" x14ac:dyDescent="0.25">
      <c r="A74" s="8" t="s">
        <v>159</v>
      </c>
      <c r="B74" s="8" t="s">
        <v>159</v>
      </c>
      <c r="C74" s="8" t="s">
        <v>159</v>
      </c>
      <c r="D74" s="8" t="s">
        <v>399</v>
      </c>
      <c r="E74" s="8">
        <v>633617005</v>
      </c>
      <c r="I74" s="8" t="s">
        <v>744</v>
      </c>
      <c r="K74" s="8" t="s">
        <v>160</v>
      </c>
      <c r="M74" s="8">
        <v>24</v>
      </c>
      <c r="N74" s="8" t="s">
        <v>161</v>
      </c>
      <c r="O74" s="8" t="s">
        <v>162</v>
      </c>
      <c r="P74" s="8">
        <v>1156.1983471074379</v>
      </c>
      <c r="Q74" s="8">
        <v>0</v>
      </c>
      <c r="R74" s="8" t="s">
        <v>357</v>
      </c>
      <c r="S74" s="8" t="s">
        <v>358</v>
      </c>
      <c r="W74" s="9" t="s">
        <v>942</v>
      </c>
      <c r="X74" s="9"/>
      <c r="Y74" s="9"/>
      <c r="Z74" s="9"/>
      <c r="AA74" s="9"/>
      <c r="AC74" s="8">
        <v>10</v>
      </c>
      <c r="AD74" s="8">
        <v>20</v>
      </c>
      <c r="AE74" s="8">
        <v>20</v>
      </c>
      <c r="AF74" s="8">
        <v>25</v>
      </c>
      <c r="AG74" s="8" t="s">
        <v>358</v>
      </c>
      <c r="AH74" s="8" t="s">
        <v>359</v>
      </c>
      <c r="BX74" s="8" t="s">
        <v>361</v>
      </c>
      <c r="CC74" s="8" t="s">
        <v>373</v>
      </c>
      <c r="CD74" s="8" t="s">
        <v>370</v>
      </c>
      <c r="CV74" s="8" t="s">
        <v>779</v>
      </c>
      <c r="CZ74" s="8" t="s">
        <v>754</v>
      </c>
      <c r="DB74" s="8" t="s">
        <v>795</v>
      </c>
      <c r="DC74" s="8" t="s">
        <v>796</v>
      </c>
      <c r="DM74" s="8" t="s">
        <v>798</v>
      </c>
    </row>
    <row r="75" spans="1:117" s="8" customFormat="1" x14ac:dyDescent="0.25">
      <c r="A75" s="8" t="s">
        <v>159</v>
      </c>
      <c r="B75" s="8" t="s">
        <v>159</v>
      </c>
      <c r="C75" s="8" t="s">
        <v>159</v>
      </c>
      <c r="D75" s="8" t="s">
        <v>400</v>
      </c>
      <c r="E75" s="8" t="s">
        <v>188</v>
      </c>
      <c r="F75" s="8">
        <v>633013200</v>
      </c>
      <c r="K75" s="8" t="s">
        <v>160</v>
      </c>
      <c r="M75" s="8">
        <v>24</v>
      </c>
      <c r="N75" s="8" t="s">
        <v>161</v>
      </c>
      <c r="O75" s="8" t="s">
        <v>162</v>
      </c>
      <c r="P75" s="8">
        <v>1238.8429752066115</v>
      </c>
      <c r="Q75" s="8">
        <v>0</v>
      </c>
      <c r="R75" s="8" t="s">
        <v>357</v>
      </c>
      <c r="S75" s="8" t="s">
        <v>358</v>
      </c>
      <c r="W75" s="9" t="s">
        <v>1005</v>
      </c>
      <c r="X75" s="9"/>
      <c r="Y75" s="9"/>
      <c r="Z75" s="9"/>
      <c r="AA75" s="9"/>
      <c r="AC75" s="8">
        <v>10</v>
      </c>
      <c r="AD75" s="8">
        <v>20</v>
      </c>
      <c r="AE75" s="8">
        <v>20</v>
      </c>
      <c r="AF75" s="8">
        <v>25</v>
      </c>
      <c r="AG75" s="8" t="s">
        <v>358</v>
      </c>
      <c r="AH75" s="8" t="s">
        <v>359</v>
      </c>
      <c r="BX75" s="8" t="s">
        <v>364</v>
      </c>
      <c r="CC75" s="8" t="s">
        <v>373</v>
      </c>
      <c r="CD75" s="8" t="s">
        <v>370</v>
      </c>
      <c r="CV75" s="8" t="s">
        <v>779</v>
      </c>
      <c r="CZ75" s="8" t="s">
        <v>751</v>
      </c>
      <c r="DB75" s="8" t="s">
        <v>795</v>
      </c>
      <c r="DC75" s="8" t="s">
        <v>796</v>
      </c>
      <c r="DM75" s="8" t="s">
        <v>798</v>
      </c>
    </row>
    <row r="76" spans="1:117" s="8" customFormat="1" x14ac:dyDescent="0.25">
      <c r="A76" s="8" t="s">
        <v>159</v>
      </c>
      <c r="B76" s="8" t="s">
        <v>159</v>
      </c>
      <c r="C76" s="8" t="s">
        <v>159</v>
      </c>
      <c r="D76" s="8" t="s">
        <v>400</v>
      </c>
      <c r="E76" s="8" t="s">
        <v>189</v>
      </c>
      <c r="F76" s="8">
        <v>633013201</v>
      </c>
      <c r="K76" s="8" t="s">
        <v>160</v>
      </c>
      <c r="M76" s="8">
        <v>24</v>
      </c>
      <c r="N76" s="8" t="s">
        <v>161</v>
      </c>
      <c r="O76" s="8" t="s">
        <v>162</v>
      </c>
      <c r="P76" s="8">
        <v>1238.8429752066115</v>
      </c>
      <c r="Q76" s="8">
        <v>0</v>
      </c>
      <c r="R76" s="8" t="s">
        <v>357</v>
      </c>
      <c r="S76" s="8" t="s">
        <v>358</v>
      </c>
      <c r="W76" s="9" t="s">
        <v>1005</v>
      </c>
      <c r="X76" s="9"/>
      <c r="Y76" s="9"/>
      <c r="Z76" s="9"/>
      <c r="AA76" s="9"/>
      <c r="AC76" s="8">
        <v>10</v>
      </c>
      <c r="AD76" s="8">
        <v>20</v>
      </c>
      <c r="AE76" s="8">
        <v>20</v>
      </c>
      <c r="AF76" s="8">
        <v>25</v>
      </c>
      <c r="AG76" s="8" t="s">
        <v>358</v>
      </c>
      <c r="AH76" s="8" t="s">
        <v>359</v>
      </c>
      <c r="BX76" s="8" t="s">
        <v>364</v>
      </c>
      <c r="CC76" s="8" t="s">
        <v>373</v>
      </c>
      <c r="CD76" s="8" t="s">
        <v>370</v>
      </c>
      <c r="CV76" s="8" t="s">
        <v>779</v>
      </c>
      <c r="CZ76" s="8" t="s">
        <v>758</v>
      </c>
      <c r="DB76" s="8" t="s">
        <v>795</v>
      </c>
      <c r="DC76" s="8" t="s">
        <v>796</v>
      </c>
      <c r="DM76" s="8" t="s">
        <v>798</v>
      </c>
    </row>
    <row r="77" spans="1:117" s="8" customFormat="1" x14ac:dyDescent="0.25">
      <c r="A77" s="8" t="s">
        <v>159</v>
      </c>
      <c r="B77" s="8" t="s">
        <v>159</v>
      </c>
      <c r="C77" s="8" t="s">
        <v>159</v>
      </c>
      <c r="D77" s="8" t="s">
        <v>400</v>
      </c>
      <c r="E77" s="8" t="s">
        <v>190</v>
      </c>
      <c r="F77" s="8">
        <v>633013202</v>
      </c>
      <c r="K77" s="8" t="s">
        <v>160</v>
      </c>
      <c r="M77" s="8">
        <v>24</v>
      </c>
      <c r="N77" s="8" t="s">
        <v>161</v>
      </c>
      <c r="O77" s="8" t="s">
        <v>162</v>
      </c>
      <c r="P77" s="8">
        <v>1238.8429752066115</v>
      </c>
      <c r="Q77" s="8">
        <v>0</v>
      </c>
      <c r="R77" s="8" t="s">
        <v>357</v>
      </c>
      <c r="S77" s="8" t="s">
        <v>358</v>
      </c>
      <c r="W77" s="9" t="s">
        <v>1005</v>
      </c>
      <c r="X77" s="9"/>
      <c r="Y77" s="9"/>
      <c r="Z77" s="9"/>
      <c r="AA77" s="9"/>
      <c r="AC77" s="8">
        <v>10</v>
      </c>
      <c r="AD77" s="8">
        <v>20</v>
      </c>
      <c r="AE77" s="8">
        <v>20</v>
      </c>
      <c r="AF77" s="8">
        <v>25</v>
      </c>
      <c r="AG77" s="8" t="s">
        <v>358</v>
      </c>
      <c r="AH77" s="8" t="s">
        <v>359</v>
      </c>
      <c r="BX77" s="8" t="s">
        <v>364</v>
      </c>
      <c r="CC77" s="8" t="s">
        <v>373</v>
      </c>
      <c r="CD77" s="8" t="s">
        <v>370</v>
      </c>
      <c r="CV77" s="8" t="s">
        <v>779</v>
      </c>
      <c r="CZ77" s="8" t="s">
        <v>759</v>
      </c>
      <c r="DB77" s="8" t="s">
        <v>795</v>
      </c>
      <c r="DC77" s="8" t="s">
        <v>796</v>
      </c>
      <c r="DM77" s="8" t="s">
        <v>798</v>
      </c>
    </row>
    <row r="78" spans="1:117" s="13" customFormat="1" x14ac:dyDescent="0.25">
      <c r="A78" s="13" t="s">
        <v>159</v>
      </c>
      <c r="B78" s="13" t="s">
        <v>159</v>
      </c>
      <c r="C78" s="13" t="s">
        <v>159</v>
      </c>
      <c r="D78" s="13" t="s">
        <v>401</v>
      </c>
      <c r="E78" s="13">
        <v>633013210</v>
      </c>
      <c r="I78" s="13" t="s">
        <v>584</v>
      </c>
      <c r="K78" s="13" t="s">
        <v>160</v>
      </c>
      <c r="M78" s="13">
        <v>24</v>
      </c>
      <c r="N78" s="13" t="s">
        <v>161</v>
      </c>
      <c r="O78" s="13" t="s">
        <v>162</v>
      </c>
      <c r="P78" s="13">
        <v>1073.5537190082646</v>
      </c>
      <c r="Q78" s="13">
        <v>0</v>
      </c>
      <c r="R78" s="13" t="s">
        <v>357</v>
      </c>
      <c r="S78" s="13" t="s">
        <v>358</v>
      </c>
      <c r="W78" s="14" t="s">
        <v>1035</v>
      </c>
      <c r="X78" s="14"/>
      <c r="Y78" s="14"/>
      <c r="Z78" s="14"/>
      <c r="AA78" s="14"/>
      <c r="AC78" s="13">
        <v>10</v>
      </c>
      <c r="AD78" s="13">
        <v>20</v>
      </c>
      <c r="AE78" s="13">
        <v>20</v>
      </c>
      <c r="AF78" s="13">
        <v>25</v>
      </c>
      <c r="AG78" s="13" t="s">
        <v>358</v>
      </c>
      <c r="AH78" s="13" t="s">
        <v>359</v>
      </c>
      <c r="BX78" s="13" t="s">
        <v>360</v>
      </c>
      <c r="CC78" s="13" t="s">
        <v>373</v>
      </c>
      <c r="CD78" s="13" t="s">
        <v>370</v>
      </c>
      <c r="CV78" s="13" t="s">
        <v>779</v>
      </c>
      <c r="CZ78" s="13" t="s">
        <v>751</v>
      </c>
      <c r="DB78" s="13" t="s">
        <v>795</v>
      </c>
      <c r="DC78" s="13" t="s">
        <v>796</v>
      </c>
      <c r="DM78" s="13" t="s">
        <v>798</v>
      </c>
    </row>
    <row r="79" spans="1:117" s="13" customFormat="1" x14ac:dyDescent="0.25">
      <c r="A79" s="13" t="s">
        <v>159</v>
      </c>
      <c r="B79" s="13" t="s">
        <v>159</v>
      </c>
      <c r="C79" s="13" t="s">
        <v>159</v>
      </c>
      <c r="D79" s="13" t="s">
        <v>401</v>
      </c>
      <c r="E79" s="13">
        <v>633013211</v>
      </c>
      <c r="I79" s="13" t="s">
        <v>585</v>
      </c>
      <c r="K79" s="13" t="s">
        <v>160</v>
      </c>
      <c r="M79" s="13">
        <v>24</v>
      </c>
      <c r="N79" s="13" t="s">
        <v>161</v>
      </c>
      <c r="O79" s="13" t="s">
        <v>162</v>
      </c>
      <c r="P79" s="13">
        <v>1073.55371900826</v>
      </c>
      <c r="Q79" s="13">
        <v>0</v>
      </c>
      <c r="R79" s="13" t="s">
        <v>357</v>
      </c>
      <c r="S79" s="13" t="s">
        <v>358</v>
      </c>
      <c r="W79" s="14" t="s">
        <v>1035</v>
      </c>
      <c r="X79" s="14"/>
      <c r="Y79" s="14"/>
      <c r="Z79" s="14"/>
      <c r="AA79" s="14"/>
      <c r="AC79" s="13">
        <v>10</v>
      </c>
      <c r="AD79" s="13">
        <v>20</v>
      </c>
      <c r="AE79" s="13">
        <v>20</v>
      </c>
      <c r="AF79" s="13">
        <v>25</v>
      </c>
      <c r="AG79" s="13" t="s">
        <v>358</v>
      </c>
      <c r="AH79" s="13" t="s">
        <v>359</v>
      </c>
      <c r="BX79" s="13" t="s">
        <v>360</v>
      </c>
      <c r="CC79" s="13" t="s">
        <v>373</v>
      </c>
      <c r="CD79" s="13" t="s">
        <v>370</v>
      </c>
      <c r="CV79" s="13" t="s">
        <v>779</v>
      </c>
      <c r="CZ79" s="13" t="s">
        <v>758</v>
      </c>
      <c r="DB79" s="13" t="s">
        <v>795</v>
      </c>
      <c r="DC79" s="13" t="s">
        <v>796</v>
      </c>
      <c r="DM79" s="13" t="s">
        <v>798</v>
      </c>
    </row>
    <row r="80" spans="1:117" s="13" customFormat="1" x14ac:dyDescent="0.25">
      <c r="A80" s="13" t="s">
        <v>159</v>
      </c>
      <c r="B80" s="13" t="s">
        <v>159</v>
      </c>
      <c r="C80" s="13" t="s">
        <v>159</v>
      </c>
      <c r="D80" s="13" t="s">
        <v>401</v>
      </c>
      <c r="E80" s="13">
        <v>633013212</v>
      </c>
      <c r="I80" s="13" t="s">
        <v>586</v>
      </c>
      <c r="K80" s="13" t="s">
        <v>160</v>
      </c>
      <c r="M80" s="13">
        <v>24</v>
      </c>
      <c r="N80" s="13" t="s">
        <v>161</v>
      </c>
      <c r="O80" s="13" t="s">
        <v>162</v>
      </c>
      <c r="P80" s="13">
        <v>1073.5537190082646</v>
      </c>
      <c r="Q80" s="13">
        <v>0</v>
      </c>
      <c r="R80" s="13" t="s">
        <v>357</v>
      </c>
      <c r="S80" s="13" t="s">
        <v>358</v>
      </c>
      <c r="W80" s="14" t="s">
        <v>1035</v>
      </c>
      <c r="X80" s="14"/>
      <c r="Y80" s="14"/>
      <c r="Z80" s="14"/>
      <c r="AA80" s="14"/>
      <c r="AC80" s="13">
        <v>10</v>
      </c>
      <c r="AD80" s="13">
        <v>20</v>
      </c>
      <c r="AE80" s="13">
        <v>20</v>
      </c>
      <c r="AF80" s="13">
        <v>25</v>
      </c>
      <c r="AG80" s="13" t="s">
        <v>358</v>
      </c>
      <c r="AH80" s="13" t="s">
        <v>359</v>
      </c>
      <c r="BX80" s="13" t="s">
        <v>360</v>
      </c>
      <c r="CC80" s="13" t="s">
        <v>373</v>
      </c>
      <c r="CD80" s="13" t="s">
        <v>370</v>
      </c>
      <c r="CV80" s="13" t="s">
        <v>779</v>
      </c>
      <c r="CZ80" s="13" t="s">
        <v>759</v>
      </c>
      <c r="DB80" s="13" t="s">
        <v>795</v>
      </c>
      <c r="DC80" s="13" t="s">
        <v>796</v>
      </c>
      <c r="DM80" s="13" t="s">
        <v>798</v>
      </c>
    </row>
    <row r="81" spans="1:117" s="13" customFormat="1" ht="17.25" customHeight="1" x14ac:dyDescent="0.25">
      <c r="A81" s="13" t="s">
        <v>159</v>
      </c>
      <c r="B81" s="13" t="s">
        <v>159</v>
      </c>
      <c r="C81" s="13" t="s">
        <v>159</v>
      </c>
      <c r="D81" s="13" t="s">
        <v>401</v>
      </c>
      <c r="E81" s="13">
        <v>633013213</v>
      </c>
      <c r="I81" s="13" t="s">
        <v>587</v>
      </c>
      <c r="K81" s="13" t="s">
        <v>160</v>
      </c>
      <c r="M81" s="13">
        <v>24</v>
      </c>
      <c r="N81" s="13" t="s">
        <v>161</v>
      </c>
      <c r="O81" s="13" t="s">
        <v>162</v>
      </c>
      <c r="P81" s="13">
        <v>1073.5537190082646</v>
      </c>
      <c r="Q81" s="13">
        <v>0</v>
      </c>
      <c r="R81" s="13" t="s">
        <v>357</v>
      </c>
      <c r="S81" s="13" t="s">
        <v>358</v>
      </c>
      <c r="W81" s="14" t="s">
        <v>1035</v>
      </c>
      <c r="X81" s="14"/>
      <c r="Y81" s="14"/>
      <c r="Z81" s="14"/>
      <c r="AA81" s="14"/>
      <c r="AC81" s="13">
        <v>10</v>
      </c>
      <c r="AD81" s="13">
        <v>20</v>
      </c>
      <c r="AE81" s="13">
        <v>20</v>
      </c>
      <c r="AF81" s="13">
        <v>25</v>
      </c>
      <c r="AG81" s="13" t="s">
        <v>358</v>
      </c>
      <c r="AH81" s="13" t="s">
        <v>359</v>
      </c>
      <c r="BX81" s="13" t="s">
        <v>360</v>
      </c>
      <c r="CC81" s="13" t="s">
        <v>373</v>
      </c>
      <c r="CD81" s="13" t="s">
        <v>370</v>
      </c>
      <c r="CV81" s="13" t="s">
        <v>779</v>
      </c>
      <c r="CZ81" s="13" t="s">
        <v>778</v>
      </c>
      <c r="DB81" s="13" t="s">
        <v>795</v>
      </c>
      <c r="DC81" s="13" t="s">
        <v>796</v>
      </c>
      <c r="DM81" s="13" t="s">
        <v>798</v>
      </c>
    </row>
    <row r="82" spans="1:117" s="13" customFormat="1" x14ac:dyDescent="0.25">
      <c r="A82" s="13" t="s">
        <v>159</v>
      </c>
      <c r="B82" s="13" t="s">
        <v>159</v>
      </c>
      <c r="C82" s="13" t="s">
        <v>159</v>
      </c>
      <c r="D82" s="13" t="s">
        <v>402</v>
      </c>
      <c r="E82" s="13">
        <v>633013310</v>
      </c>
      <c r="I82" s="13" t="s">
        <v>588</v>
      </c>
      <c r="K82" s="13" t="s">
        <v>160</v>
      </c>
      <c r="M82" s="13">
        <v>24</v>
      </c>
      <c r="N82" s="13" t="s">
        <v>161</v>
      </c>
      <c r="O82" s="13" t="s">
        <v>162</v>
      </c>
      <c r="P82" s="13">
        <v>1073.5537190082646</v>
      </c>
      <c r="Q82" s="13">
        <v>0</v>
      </c>
      <c r="R82" s="13" t="s">
        <v>357</v>
      </c>
      <c r="S82" s="13" t="s">
        <v>358</v>
      </c>
      <c r="W82" s="14" t="s">
        <v>1035</v>
      </c>
      <c r="X82" s="14"/>
      <c r="Y82" s="14"/>
      <c r="Z82" s="14"/>
      <c r="AA82" s="14"/>
      <c r="AC82" s="13">
        <v>10</v>
      </c>
      <c r="AD82" s="13">
        <v>20</v>
      </c>
      <c r="AE82" s="13">
        <v>20</v>
      </c>
      <c r="AF82" s="13">
        <v>25</v>
      </c>
      <c r="AG82" s="13" t="s">
        <v>358</v>
      </c>
      <c r="AH82" s="13" t="s">
        <v>359</v>
      </c>
      <c r="BX82" s="13" t="s">
        <v>360</v>
      </c>
      <c r="CC82" s="13" t="s">
        <v>372</v>
      </c>
      <c r="CD82" s="13" t="s">
        <v>370</v>
      </c>
      <c r="CV82" s="13" t="s">
        <v>779</v>
      </c>
      <c r="CZ82" s="13" t="s">
        <v>751</v>
      </c>
      <c r="DB82" s="13" t="s">
        <v>795</v>
      </c>
      <c r="DC82" s="13" t="s">
        <v>796</v>
      </c>
      <c r="DM82" s="13" t="s">
        <v>798</v>
      </c>
    </row>
    <row r="83" spans="1:117" s="13" customFormat="1" x14ac:dyDescent="0.25">
      <c r="A83" s="13" t="s">
        <v>159</v>
      </c>
      <c r="B83" s="13" t="s">
        <v>159</v>
      </c>
      <c r="C83" s="13" t="s">
        <v>159</v>
      </c>
      <c r="D83" s="13" t="s">
        <v>402</v>
      </c>
      <c r="E83" s="13">
        <v>633013311</v>
      </c>
      <c r="I83" s="13" t="s">
        <v>589</v>
      </c>
      <c r="K83" s="13" t="s">
        <v>160</v>
      </c>
      <c r="M83" s="13">
        <v>24</v>
      </c>
      <c r="N83" s="13" t="s">
        <v>161</v>
      </c>
      <c r="O83" s="13" t="s">
        <v>162</v>
      </c>
      <c r="P83" s="13">
        <v>1073.5537190082646</v>
      </c>
      <c r="Q83" s="13">
        <v>0</v>
      </c>
      <c r="R83" s="13" t="s">
        <v>357</v>
      </c>
      <c r="S83" s="13" t="s">
        <v>358</v>
      </c>
      <c r="W83" s="14" t="s">
        <v>1035</v>
      </c>
      <c r="X83" s="14"/>
      <c r="Y83" s="14"/>
      <c r="Z83" s="14"/>
      <c r="AA83" s="14"/>
      <c r="AC83" s="13">
        <v>10</v>
      </c>
      <c r="AD83" s="13">
        <v>20</v>
      </c>
      <c r="AE83" s="13">
        <v>20</v>
      </c>
      <c r="AF83" s="13">
        <v>25</v>
      </c>
      <c r="AG83" s="13" t="s">
        <v>358</v>
      </c>
      <c r="AH83" s="13" t="s">
        <v>359</v>
      </c>
      <c r="BX83" s="13" t="s">
        <v>360</v>
      </c>
      <c r="CC83" s="13" t="s">
        <v>372</v>
      </c>
      <c r="CD83" s="13" t="s">
        <v>370</v>
      </c>
      <c r="CV83" s="13" t="s">
        <v>779</v>
      </c>
      <c r="CZ83" s="13" t="s">
        <v>756</v>
      </c>
      <c r="DB83" s="13" t="s">
        <v>795</v>
      </c>
      <c r="DC83" s="13" t="s">
        <v>796</v>
      </c>
      <c r="DM83" s="13" t="s">
        <v>798</v>
      </c>
    </row>
    <row r="84" spans="1:117" s="11" customFormat="1" x14ac:dyDescent="0.25">
      <c r="A84" s="11" t="s">
        <v>159</v>
      </c>
      <c r="B84" s="11" t="s">
        <v>159</v>
      </c>
      <c r="C84" s="11" t="s">
        <v>159</v>
      </c>
      <c r="D84" s="11" t="s">
        <v>403</v>
      </c>
      <c r="E84" s="11">
        <v>633019225</v>
      </c>
      <c r="I84" s="11" t="s">
        <v>632</v>
      </c>
      <c r="K84" s="11" t="s">
        <v>160</v>
      </c>
      <c r="M84" s="11">
        <v>24</v>
      </c>
      <c r="N84" s="11" t="s">
        <v>161</v>
      </c>
      <c r="O84" s="11" t="s">
        <v>162</v>
      </c>
      <c r="P84" s="11">
        <v>825.61983471074382</v>
      </c>
      <c r="Q84" s="11">
        <v>0</v>
      </c>
      <c r="R84" s="11" t="s">
        <v>357</v>
      </c>
      <c r="S84" s="11" t="s">
        <v>358</v>
      </c>
      <c r="W84" s="12" t="s">
        <v>943</v>
      </c>
      <c r="X84" s="12"/>
      <c r="Y84" s="12"/>
      <c r="Z84" s="12"/>
      <c r="AA84" s="12"/>
      <c r="AC84" s="11">
        <v>10</v>
      </c>
      <c r="AD84" s="11">
        <v>20</v>
      </c>
      <c r="AE84" s="11">
        <v>20</v>
      </c>
      <c r="AF84" s="11">
        <v>25</v>
      </c>
      <c r="AG84" s="11" t="s">
        <v>358</v>
      </c>
      <c r="AH84" s="11" t="s">
        <v>359</v>
      </c>
      <c r="BX84" s="11" t="s">
        <v>367</v>
      </c>
      <c r="CC84" s="11" t="s">
        <v>373</v>
      </c>
      <c r="CD84" s="11" t="s">
        <v>370</v>
      </c>
      <c r="CV84" s="11" t="s">
        <v>779</v>
      </c>
      <c r="CZ84" s="11" t="s">
        <v>777</v>
      </c>
      <c r="DB84" s="11" t="s">
        <v>795</v>
      </c>
      <c r="DC84" s="11" t="s">
        <v>796</v>
      </c>
      <c r="DM84" s="11" t="s">
        <v>798</v>
      </c>
    </row>
    <row r="85" spans="1:117" s="11" customFormat="1" x14ac:dyDescent="0.25">
      <c r="A85" s="11" t="s">
        <v>159</v>
      </c>
      <c r="B85" s="11" t="s">
        <v>159</v>
      </c>
      <c r="C85" s="11" t="s">
        <v>159</v>
      </c>
      <c r="D85" s="11" t="s">
        <v>403</v>
      </c>
      <c r="E85" s="11">
        <v>633019226</v>
      </c>
      <c r="I85" s="11" t="s">
        <v>633</v>
      </c>
      <c r="K85" s="11" t="s">
        <v>160</v>
      </c>
      <c r="M85" s="11">
        <v>24</v>
      </c>
      <c r="N85" s="11" t="s">
        <v>161</v>
      </c>
      <c r="O85" s="11" t="s">
        <v>162</v>
      </c>
      <c r="P85" s="11">
        <v>825.61983471074382</v>
      </c>
      <c r="Q85" s="11">
        <v>0</v>
      </c>
      <c r="R85" s="11" t="s">
        <v>357</v>
      </c>
      <c r="S85" s="11" t="s">
        <v>358</v>
      </c>
      <c r="W85" s="12" t="s">
        <v>944</v>
      </c>
      <c r="X85" s="12"/>
      <c r="Y85" s="12"/>
      <c r="Z85" s="12"/>
      <c r="AA85" s="12"/>
      <c r="AC85" s="11">
        <v>10</v>
      </c>
      <c r="AD85" s="11">
        <v>20</v>
      </c>
      <c r="AE85" s="11">
        <v>20</v>
      </c>
      <c r="AF85" s="11">
        <v>25</v>
      </c>
      <c r="AG85" s="11" t="s">
        <v>358</v>
      </c>
      <c r="AH85" s="11" t="s">
        <v>359</v>
      </c>
      <c r="BX85" s="11" t="s">
        <v>367</v>
      </c>
      <c r="CC85" s="11" t="s">
        <v>373</v>
      </c>
      <c r="CD85" s="11" t="s">
        <v>370</v>
      </c>
      <c r="CV85" s="11" t="s">
        <v>779</v>
      </c>
      <c r="CZ85" s="11" t="s">
        <v>774</v>
      </c>
      <c r="DB85" s="11" t="s">
        <v>795</v>
      </c>
      <c r="DC85" s="11" t="s">
        <v>796</v>
      </c>
      <c r="DM85" s="11" t="s">
        <v>798</v>
      </c>
    </row>
    <row r="86" spans="1:117" s="11" customFormat="1" x14ac:dyDescent="0.25">
      <c r="A86" s="11" t="s">
        <v>159</v>
      </c>
      <c r="B86" s="11" t="s">
        <v>159</v>
      </c>
      <c r="C86" s="11" t="s">
        <v>159</v>
      </c>
      <c r="D86" s="11" t="s">
        <v>403</v>
      </c>
      <c r="E86" s="11">
        <v>633019227</v>
      </c>
      <c r="I86" s="11" t="s">
        <v>634</v>
      </c>
      <c r="K86" s="11" t="s">
        <v>160</v>
      </c>
      <c r="M86" s="11">
        <v>24</v>
      </c>
      <c r="N86" s="11" t="s">
        <v>161</v>
      </c>
      <c r="O86" s="11" t="s">
        <v>162</v>
      </c>
      <c r="P86" s="11">
        <v>825.61983471074382</v>
      </c>
      <c r="Q86" s="11">
        <v>0</v>
      </c>
      <c r="R86" s="11" t="s">
        <v>357</v>
      </c>
      <c r="S86" s="11" t="s">
        <v>358</v>
      </c>
      <c r="W86" s="12" t="s">
        <v>945</v>
      </c>
      <c r="X86" s="12"/>
      <c r="Y86" s="12"/>
      <c r="Z86" s="12"/>
      <c r="AA86" s="12"/>
      <c r="AC86" s="11">
        <v>10</v>
      </c>
      <c r="AD86" s="11">
        <v>20</v>
      </c>
      <c r="AE86" s="11">
        <v>20</v>
      </c>
      <c r="AF86" s="11">
        <v>25</v>
      </c>
      <c r="AG86" s="11" t="s">
        <v>358</v>
      </c>
      <c r="AH86" s="11" t="s">
        <v>359</v>
      </c>
      <c r="BX86" s="11" t="s">
        <v>367</v>
      </c>
      <c r="CC86" s="11" t="s">
        <v>373</v>
      </c>
      <c r="CD86" s="11" t="s">
        <v>370</v>
      </c>
      <c r="CV86" s="11" t="s">
        <v>779</v>
      </c>
      <c r="CZ86" s="11" t="s">
        <v>755</v>
      </c>
      <c r="DB86" s="11" t="s">
        <v>795</v>
      </c>
      <c r="DC86" s="11" t="s">
        <v>796</v>
      </c>
      <c r="DM86" s="11" t="s">
        <v>798</v>
      </c>
    </row>
    <row r="87" spans="1:117" s="11" customFormat="1" x14ac:dyDescent="0.25">
      <c r="A87" s="11" t="s">
        <v>159</v>
      </c>
      <c r="B87" s="11" t="s">
        <v>159</v>
      </c>
      <c r="C87" s="11" t="s">
        <v>159</v>
      </c>
      <c r="D87" s="11" t="s">
        <v>403</v>
      </c>
      <c r="E87" s="11">
        <v>633019228</v>
      </c>
      <c r="I87" s="11" t="s">
        <v>635</v>
      </c>
      <c r="K87" s="11" t="s">
        <v>160</v>
      </c>
      <c r="M87" s="11">
        <v>24</v>
      </c>
      <c r="N87" s="11" t="s">
        <v>161</v>
      </c>
      <c r="O87" s="11" t="s">
        <v>162</v>
      </c>
      <c r="P87" s="11">
        <v>825.61983471074382</v>
      </c>
      <c r="Q87" s="11">
        <v>0</v>
      </c>
      <c r="R87" s="11" t="s">
        <v>357</v>
      </c>
      <c r="S87" s="11" t="s">
        <v>358</v>
      </c>
      <c r="W87" s="12" t="s">
        <v>944</v>
      </c>
      <c r="X87" s="12"/>
      <c r="Y87" s="12"/>
      <c r="Z87" s="12"/>
      <c r="AA87" s="12"/>
      <c r="AC87" s="11">
        <v>10</v>
      </c>
      <c r="AD87" s="11">
        <v>20</v>
      </c>
      <c r="AE87" s="11">
        <v>20</v>
      </c>
      <c r="AF87" s="11">
        <v>25</v>
      </c>
      <c r="AG87" s="11" t="s">
        <v>358</v>
      </c>
      <c r="AH87" s="11" t="s">
        <v>359</v>
      </c>
      <c r="BX87" s="11" t="s">
        <v>367</v>
      </c>
      <c r="CC87" s="11" t="s">
        <v>373</v>
      </c>
      <c r="CD87" s="11" t="s">
        <v>370</v>
      </c>
      <c r="CV87" s="11" t="s">
        <v>779</v>
      </c>
      <c r="CZ87" s="11" t="s">
        <v>778</v>
      </c>
      <c r="DB87" s="11" t="s">
        <v>795</v>
      </c>
      <c r="DC87" s="11" t="s">
        <v>796</v>
      </c>
      <c r="DM87" s="11" t="s">
        <v>798</v>
      </c>
    </row>
    <row r="88" spans="1:117" s="11" customFormat="1" x14ac:dyDescent="0.25">
      <c r="A88" s="11" t="s">
        <v>159</v>
      </c>
      <c r="B88" s="11" t="s">
        <v>159</v>
      </c>
      <c r="C88" s="11" t="s">
        <v>159</v>
      </c>
      <c r="D88" s="11" t="s">
        <v>404</v>
      </c>
      <c r="E88" s="11">
        <v>633019325</v>
      </c>
      <c r="I88" s="11" t="s">
        <v>636</v>
      </c>
      <c r="K88" s="11" t="s">
        <v>160</v>
      </c>
      <c r="M88" s="11">
        <v>24</v>
      </c>
      <c r="N88" s="11" t="s">
        <v>161</v>
      </c>
      <c r="O88" s="11" t="s">
        <v>162</v>
      </c>
      <c r="P88" s="11">
        <v>825.61983471074382</v>
      </c>
      <c r="Q88" s="11">
        <v>0</v>
      </c>
      <c r="R88" s="11" t="s">
        <v>357</v>
      </c>
      <c r="S88" s="11" t="s">
        <v>358</v>
      </c>
      <c r="W88" s="12" t="s">
        <v>946</v>
      </c>
      <c r="X88" s="12"/>
      <c r="Y88" s="12"/>
      <c r="Z88" s="12"/>
      <c r="AA88" s="12"/>
      <c r="AC88" s="11">
        <v>10</v>
      </c>
      <c r="AD88" s="11">
        <v>20</v>
      </c>
      <c r="AE88" s="11">
        <v>20</v>
      </c>
      <c r="AF88" s="11">
        <v>25</v>
      </c>
      <c r="AG88" s="11" t="s">
        <v>358</v>
      </c>
      <c r="AH88" s="11" t="s">
        <v>359</v>
      </c>
      <c r="BX88" s="11" t="s">
        <v>367</v>
      </c>
      <c r="CC88" s="11" t="s">
        <v>372</v>
      </c>
      <c r="CD88" s="11" t="s">
        <v>370</v>
      </c>
      <c r="CV88" s="11" t="s">
        <v>779</v>
      </c>
      <c r="CZ88" s="11" t="s">
        <v>783</v>
      </c>
      <c r="DB88" s="11" t="s">
        <v>795</v>
      </c>
      <c r="DC88" s="11" t="s">
        <v>796</v>
      </c>
      <c r="DM88" s="11" t="s">
        <v>798</v>
      </c>
    </row>
    <row r="89" spans="1:117" s="11" customFormat="1" x14ac:dyDescent="0.25">
      <c r="A89" s="11" t="s">
        <v>159</v>
      </c>
      <c r="B89" s="11" t="s">
        <v>159</v>
      </c>
      <c r="C89" s="11" t="s">
        <v>159</v>
      </c>
      <c r="D89" s="11" t="s">
        <v>404</v>
      </c>
      <c r="E89" s="11">
        <v>633019326</v>
      </c>
      <c r="I89" s="11" t="s">
        <v>637</v>
      </c>
      <c r="K89" s="11" t="s">
        <v>160</v>
      </c>
      <c r="M89" s="11">
        <v>24</v>
      </c>
      <c r="N89" s="11" t="s">
        <v>161</v>
      </c>
      <c r="O89" s="11" t="s">
        <v>162</v>
      </c>
      <c r="P89" s="11">
        <v>825.61983471074382</v>
      </c>
      <c r="Q89" s="11">
        <v>0</v>
      </c>
      <c r="R89" s="11" t="s">
        <v>357</v>
      </c>
      <c r="S89" s="11" t="s">
        <v>358</v>
      </c>
      <c r="W89" s="12" t="s">
        <v>946</v>
      </c>
      <c r="X89" s="12"/>
      <c r="Y89" s="12"/>
      <c r="Z89" s="12"/>
      <c r="AA89" s="12"/>
      <c r="AC89" s="11">
        <v>10</v>
      </c>
      <c r="AD89" s="11">
        <v>20</v>
      </c>
      <c r="AE89" s="11">
        <v>20</v>
      </c>
      <c r="AF89" s="11">
        <v>25</v>
      </c>
      <c r="AG89" s="11" t="s">
        <v>358</v>
      </c>
      <c r="AH89" s="11" t="s">
        <v>359</v>
      </c>
      <c r="BX89" s="11" t="s">
        <v>367</v>
      </c>
      <c r="CC89" s="11" t="s">
        <v>372</v>
      </c>
      <c r="CD89" s="11" t="s">
        <v>370</v>
      </c>
      <c r="CV89" s="11" t="s">
        <v>779</v>
      </c>
      <c r="CZ89" s="11" t="s">
        <v>777</v>
      </c>
      <c r="DB89" s="11" t="s">
        <v>795</v>
      </c>
      <c r="DC89" s="11" t="s">
        <v>796</v>
      </c>
      <c r="DM89" s="11" t="s">
        <v>798</v>
      </c>
    </row>
    <row r="90" spans="1:117" s="11" customFormat="1" x14ac:dyDescent="0.25">
      <c r="A90" s="11" t="s">
        <v>159</v>
      </c>
      <c r="B90" s="11" t="s">
        <v>159</v>
      </c>
      <c r="C90" s="11" t="s">
        <v>159</v>
      </c>
      <c r="D90" s="11" t="s">
        <v>405</v>
      </c>
      <c r="E90" s="11">
        <v>633019220</v>
      </c>
      <c r="I90" s="11" t="s">
        <v>590</v>
      </c>
      <c r="K90" s="11" t="s">
        <v>160</v>
      </c>
      <c r="M90" s="11">
        <v>24</v>
      </c>
      <c r="N90" s="11" t="s">
        <v>161</v>
      </c>
      <c r="O90" s="11" t="s">
        <v>162</v>
      </c>
      <c r="P90" s="11">
        <v>825.61983471074382</v>
      </c>
      <c r="Q90" s="11">
        <v>0</v>
      </c>
      <c r="R90" s="11" t="s">
        <v>357</v>
      </c>
      <c r="S90" s="11" t="s">
        <v>358</v>
      </c>
      <c r="W90" s="12" t="s">
        <v>944</v>
      </c>
      <c r="X90" s="12"/>
      <c r="Y90" s="12"/>
      <c r="Z90" s="12"/>
      <c r="AA90" s="12"/>
      <c r="AC90" s="11">
        <v>10</v>
      </c>
      <c r="AD90" s="11">
        <v>20</v>
      </c>
      <c r="AE90" s="11">
        <v>20</v>
      </c>
      <c r="AF90" s="11">
        <v>25</v>
      </c>
      <c r="AG90" s="11" t="s">
        <v>358</v>
      </c>
      <c r="AH90" s="11" t="s">
        <v>359</v>
      </c>
      <c r="BX90" s="11" t="s">
        <v>360</v>
      </c>
      <c r="CC90" s="11" t="s">
        <v>373</v>
      </c>
      <c r="CD90" s="11" t="s">
        <v>370</v>
      </c>
      <c r="CV90" s="11" t="s">
        <v>779</v>
      </c>
      <c r="CZ90" s="11" t="s">
        <v>777</v>
      </c>
      <c r="DB90" s="11" t="s">
        <v>795</v>
      </c>
      <c r="DC90" s="11" t="s">
        <v>796</v>
      </c>
      <c r="DM90" s="11" t="s">
        <v>798</v>
      </c>
    </row>
    <row r="91" spans="1:117" s="11" customFormat="1" x14ac:dyDescent="0.25">
      <c r="A91" s="11" t="s">
        <v>159</v>
      </c>
      <c r="B91" s="11" t="s">
        <v>159</v>
      </c>
      <c r="C91" s="11" t="s">
        <v>159</v>
      </c>
      <c r="D91" s="11" t="s">
        <v>405</v>
      </c>
      <c r="E91" s="11">
        <v>633019221</v>
      </c>
      <c r="I91" s="11" t="s">
        <v>591</v>
      </c>
      <c r="K91" s="11" t="s">
        <v>160</v>
      </c>
      <c r="M91" s="11">
        <v>24</v>
      </c>
      <c r="N91" s="11" t="s">
        <v>161</v>
      </c>
      <c r="O91" s="11" t="s">
        <v>162</v>
      </c>
      <c r="P91" s="11">
        <v>825.61983471074382</v>
      </c>
      <c r="Q91" s="11">
        <v>0</v>
      </c>
      <c r="R91" s="11" t="s">
        <v>357</v>
      </c>
      <c r="S91" s="11" t="s">
        <v>358</v>
      </c>
      <c r="W91" s="12" t="s">
        <v>944</v>
      </c>
      <c r="X91" s="12"/>
      <c r="Y91" s="12"/>
      <c r="Z91" s="12"/>
      <c r="AA91" s="12"/>
      <c r="AC91" s="11">
        <v>10</v>
      </c>
      <c r="AD91" s="11">
        <v>20</v>
      </c>
      <c r="AE91" s="11">
        <v>20</v>
      </c>
      <c r="AF91" s="11">
        <v>25</v>
      </c>
      <c r="AG91" s="11" t="s">
        <v>358</v>
      </c>
      <c r="AH91" s="11" t="s">
        <v>359</v>
      </c>
      <c r="BX91" s="11" t="s">
        <v>360</v>
      </c>
      <c r="CC91" s="11" t="s">
        <v>373</v>
      </c>
      <c r="CD91" s="11" t="s">
        <v>370</v>
      </c>
      <c r="CV91" s="11" t="s">
        <v>779</v>
      </c>
      <c r="CZ91" s="11" t="s">
        <v>774</v>
      </c>
      <c r="DB91" s="11" t="s">
        <v>795</v>
      </c>
      <c r="DC91" s="11" t="s">
        <v>796</v>
      </c>
      <c r="DM91" s="11" t="s">
        <v>798</v>
      </c>
    </row>
    <row r="92" spans="1:117" s="11" customFormat="1" x14ac:dyDescent="0.25">
      <c r="A92" s="11" t="s">
        <v>159</v>
      </c>
      <c r="B92" s="11" t="s">
        <v>159</v>
      </c>
      <c r="C92" s="11" t="s">
        <v>159</v>
      </c>
      <c r="D92" s="11" t="s">
        <v>405</v>
      </c>
      <c r="E92" s="11">
        <v>633019222</v>
      </c>
      <c r="I92" s="11" t="s">
        <v>592</v>
      </c>
      <c r="K92" s="11" t="s">
        <v>160</v>
      </c>
      <c r="M92" s="11">
        <v>24</v>
      </c>
      <c r="N92" s="11" t="s">
        <v>161</v>
      </c>
      <c r="O92" s="11" t="s">
        <v>162</v>
      </c>
      <c r="P92" s="11">
        <v>825.61983471074382</v>
      </c>
      <c r="Q92" s="11">
        <v>0</v>
      </c>
      <c r="R92" s="11" t="s">
        <v>357</v>
      </c>
      <c r="S92" s="11" t="s">
        <v>358</v>
      </c>
      <c r="W92" s="12" t="s">
        <v>944</v>
      </c>
      <c r="X92" s="12"/>
      <c r="Y92" s="12"/>
      <c r="Z92" s="12"/>
      <c r="AA92" s="12"/>
      <c r="AC92" s="11">
        <v>10</v>
      </c>
      <c r="AD92" s="11">
        <v>20</v>
      </c>
      <c r="AE92" s="11">
        <v>20</v>
      </c>
      <c r="AF92" s="11">
        <v>25</v>
      </c>
      <c r="AG92" s="11" t="s">
        <v>358</v>
      </c>
      <c r="AH92" s="11" t="s">
        <v>359</v>
      </c>
      <c r="BX92" s="11" t="s">
        <v>360</v>
      </c>
      <c r="CC92" s="11" t="s">
        <v>373</v>
      </c>
      <c r="CD92" s="11" t="s">
        <v>370</v>
      </c>
      <c r="CV92" s="11" t="s">
        <v>779</v>
      </c>
      <c r="CZ92" s="11" t="s">
        <v>755</v>
      </c>
      <c r="DB92" s="11" t="s">
        <v>795</v>
      </c>
      <c r="DC92" s="11" t="s">
        <v>796</v>
      </c>
      <c r="DM92" s="11" t="s">
        <v>798</v>
      </c>
    </row>
    <row r="93" spans="1:117" s="11" customFormat="1" x14ac:dyDescent="0.25">
      <c r="A93" s="11" t="s">
        <v>159</v>
      </c>
      <c r="B93" s="11" t="s">
        <v>159</v>
      </c>
      <c r="C93" s="11" t="s">
        <v>159</v>
      </c>
      <c r="D93" s="11" t="s">
        <v>405</v>
      </c>
      <c r="E93" s="11">
        <v>633019223</v>
      </c>
      <c r="I93" s="11" t="s">
        <v>593</v>
      </c>
      <c r="K93" s="11" t="s">
        <v>160</v>
      </c>
      <c r="M93" s="11">
        <v>24</v>
      </c>
      <c r="N93" s="11" t="s">
        <v>161</v>
      </c>
      <c r="O93" s="11" t="s">
        <v>162</v>
      </c>
      <c r="P93" s="11">
        <v>825.61983471074382</v>
      </c>
      <c r="Q93" s="11">
        <v>0</v>
      </c>
      <c r="R93" s="11" t="s">
        <v>357</v>
      </c>
      <c r="S93" s="11" t="s">
        <v>358</v>
      </c>
      <c r="W93" s="12" t="s">
        <v>944</v>
      </c>
      <c r="X93" s="12"/>
      <c r="Y93" s="12"/>
      <c r="Z93" s="12"/>
      <c r="AA93" s="12"/>
      <c r="AC93" s="11">
        <v>10</v>
      </c>
      <c r="AD93" s="11">
        <v>20</v>
      </c>
      <c r="AE93" s="11">
        <v>20</v>
      </c>
      <c r="AF93" s="11">
        <v>25</v>
      </c>
      <c r="AG93" s="11" t="s">
        <v>358</v>
      </c>
      <c r="AH93" s="11" t="s">
        <v>359</v>
      </c>
      <c r="BX93" s="11" t="s">
        <v>360</v>
      </c>
      <c r="CC93" s="11" t="s">
        <v>373</v>
      </c>
      <c r="CD93" s="11" t="s">
        <v>370</v>
      </c>
      <c r="CV93" s="11" t="s">
        <v>779</v>
      </c>
      <c r="CZ93" s="11" t="s">
        <v>778</v>
      </c>
      <c r="DB93" s="11" t="s">
        <v>795</v>
      </c>
      <c r="DC93" s="11" t="s">
        <v>796</v>
      </c>
      <c r="DM93" s="11" t="s">
        <v>798</v>
      </c>
    </row>
    <row r="94" spans="1:117" s="11" customFormat="1" x14ac:dyDescent="0.25">
      <c r="A94" s="11" t="s">
        <v>159</v>
      </c>
      <c r="B94" s="11" t="s">
        <v>159</v>
      </c>
      <c r="C94" s="11" t="s">
        <v>159</v>
      </c>
      <c r="D94" s="11" t="s">
        <v>406</v>
      </c>
      <c r="E94" s="11">
        <v>633019321</v>
      </c>
      <c r="I94" s="11" t="s">
        <v>594</v>
      </c>
      <c r="K94" s="11" t="s">
        <v>160</v>
      </c>
      <c r="M94" s="11">
        <v>24</v>
      </c>
      <c r="N94" s="11" t="s">
        <v>161</v>
      </c>
      <c r="O94" s="11" t="s">
        <v>162</v>
      </c>
      <c r="P94" s="11">
        <v>825.61983471074382</v>
      </c>
      <c r="Q94" s="11">
        <v>0</v>
      </c>
      <c r="R94" s="11" t="s">
        <v>357</v>
      </c>
      <c r="S94" s="11" t="s">
        <v>358</v>
      </c>
      <c r="W94" s="12" t="s">
        <v>946</v>
      </c>
      <c r="X94" s="12"/>
      <c r="Y94" s="12"/>
      <c r="Z94" s="12"/>
      <c r="AA94" s="12"/>
      <c r="AC94" s="11">
        <v>10</v>
      </c>
      <c r="AD94" s="11">
        <v>20</v>
      </c>
      <c r="AE94" s="11">
        <v>20</v>
      </c>
      <c r="AF94" s="11">
        <v>25</v>
      </c>
      <c r="AG94" s="11" t="s">
        <v>358</v>
      </c>
      <c r="AH94" s="11" t="s">
        <v>359</v>
      </c>
      <c r="BX94" s="11" t="s">
        <v>360</v>
      </c>
      <c r="CC94" s="11" t="s">
        <v>372</v>
      </c>
      <c r="CD94" s="11" t="s">
        <v>370</v>
      </c>
      <c r="CV94" s="11" t="s">
        <v>779</v>
      </c>
      <c r="CZ94" s="11" t="s">
        <v>783</v>
      </c>
      <c r="DB94" s="11" t="s">
        <v>795</v>
      </c>
      <c r="DC94" s="11" t="s">
        <v>796</v>
      </c>
      <c r="DM94" s="11" t="s">
        <v>798</v>
      </c>
    </row>
    <row r="95" spans="1:117" s="11" customFormat="1" x14ac:dyDescent="0.25">
      <c r="A95" s="11" t="s">
        <v>159</v>
      </c>
      <c r="B95" s="11" t="s">
        <v>159</v>
      </c>
      <c r="C95" s="11" t="s">
        <v>159</v>
      </c>
      <c r="D95" s="11" t="s">
        <v>406</v>
      </c>
      <c r="E95" s="11">
        <v>633019322</v>
      </c>
      <c r="I95" s="11" t="s">
        <v>595</v>
      </c>
      <c r="K95" s="11" t="s">
        <v>160</v>
      </c>
      <c r="M95" s="11">
        <v>24</v>
      </c>
      <c r="N95" s="11" t="s">
        <v>161</v>
      </c>
      <c r="O95" s="11" t="s">
        <v>162</v>
      </c>
      <c r="P95" s="11">
        <v>825.61983471074382</v>
      </c>
      <c r="Q95" s="11">
        <v>0</v>
      </c>
      <c r="R95" s="11" t="s">
        <v>357</v>
      </c>
      <c r="S95" s="11" t="s">
        <v>358</v>
      </c>
      <c r="W95" s="12" t="s">
        <v>946</v>
      </c>
      <c r="X95" s="12"/>
      <c r="Y95" s="12"/>
      <c r="Z95" s="12"/>
      <c r="AA95" s="12"/>
      <c r="AC95" s="11">
        <v>10</v>
      </c>
      <c r="AD95" s="11">
        <v>20</v>
      </c>
      <c r="AE95" s="11">
        <v>20</v>
      </c>
      <c r="AF95" s="11">
        <v>25</v>
      </c>
      <c r="AG95" s="11" t="s">
        <v>358</v>
      </c>
      <c r="AH95" s="11" t="s">
        <v>359</v>
      </c>
      <c r="BX95" s="11" t="s">
        <v>360</v>
      </c>
      <c r="CC95" s="11" t="s">
        <v>372</v>
      </c>
      <c r="CD95" s="11" t="s">
        <v>370</v>
      </c>
      <c r="CV95" s="11" t="s">
        <v>779</v>
      </c>
      <c r="CZ95" s="11" t="s">
        <v>777</v>
      </c>
      <c r="DB95" s="11" t="s">
        <v>795</v>
      </c>
      <c r="DC95" s="11" t="s">
        <v>796</v>
      </c>
      <c r="DM95" s="11" t="s">
        <v>798</v>
      </c>
    </row>
    <row r="96" spans="1:117" s="11" customFormat="1" x14ac:dyDescent="0.25">
      <c r="A96" s="11" t="s">
        <v>159</v>
      </c>
      <c r="B96" s="11" t="s">
        <v>159</v>
      </c>
      <c r="C96" s="11" t="s">
        <v>159</v>
      </c>
      <c r="D96" s="11" t="s">
        <v>407</v>
      </c>
      <c r="E96" s="11">
        <v>633019240</v>
      </c>
      <c r="I96" s="11" t="s">
        <v>543</v>
      </c>
      <c r="K96" s="11" t="s">
        <v>160</v>
      </c>
      <c r="M96" s="11">
        <v>24</v>
      </c>
      <c r="N96" s="11" t="s">
        <v>161</v>
      </c>
      <c r="O96" s="11" t="s">
        <v>162</v>
      </c>
      <c r="P96" s="11">
        <v>577.68595041322317</v>
      </c>
      <c r="Q96" s="11">
        <v>0</v>
      </c>
      <c r="R96" s="11" t="s">
        <v>357</v>
      </c>
      <c r="S96" s="11" t="s">
        <v>358</v>
      </c>
      <c r="W96" s="12" t="s">
        <v>947</v>
      </c>
      <c r="X96" s="12"/>
      <c r="Y96" s="12"/>
      <c r="Z96" s="12"/>
      <c r="AA96" s="12"/>
      <c r="AC96" s="11">
        <v>10</v>
      </c>
      <c r="AD96" s="11">
        <v>20</v>
      </c>
      <c r="AE96" s="11">
        <v>20</v>
      </c>
      <c r="AF96" s="11">
        <v>25</v>
      </c>
      <c r="AG96" s="11" t="s">
        <v>358</v>
      </c>
      <c r="AH96" s="11" t="s">
        <v>359</v>
      </c>
      <c r="BX96" s="11" t="s">
        <v>361</v>
      </c>
      <c r="CC96" s="11" t="s">
        <v>373</v>
      </c>
      <c r="CD96" s="11" t="s">
        <v>370</v>
      </c>
      <c r="CV96" s="11" t="s">
        <v>779</v>
      </c>
      <c r="CZ96" s="11" t="s">
        <v>777</v>
      </c>
      <c r="DB96" s="11" t="s">
        <v>795</v>
      </c>
      <c r="DC96" s="11" t="s">
        <v>796</v>
      </c>
      <c r="DM96" s="11" t="s">
        <v>798</v>
      </c>
    </row>
    <row r="97" spans="1:117" s="11" customFormat="1" x14ac:dyDescent="0.25">
      <c r="A97" s="11" t="s">
        <v>159</v>
      </c>
      <c r="B97" s="11" t="s">
        <v>159</v>
      </c>
      <c r="C97" s="11" t="s">
        <v>159</v>
      </c>
      <c r="D97" s="11" t="s">
        <v>407</v>
      </c>
      <c r="E97" s="11">
        <v>633019241</v>
      </c>
      <c r="I97" s="11" t="s">
        <v>544</v>
      </c>
      <c r="K97" s="11" t="s">
        <v>160</v>
      </c>
      <c r="M97" s="11">
        <v>24</v>
      </c>
      <c r="N97" s="11" t="s">
        <v>161</v>
      </c>
      <c r="O97" s="11" t="s">
        <v>162</v>
      </c>
      <c r="P97" s="11">
        <v>577.68595041322317</v>
      </c>
      <c r="Q97" s="11">
        <v>0</v>
      </c>
      <c r="R97" s="11" t="s">
        <v>357</v>
      </c>
      <c r="S97" s="11" t="s">
        <v>358</v>
      </c>
      <c r="W97" s="12" t="s">
        <v>947</v>
      </c>
      <c r="X97" s="12"/>
      <c r="Y97" s="12"/>
      <c r="Z97" s="12"/>
      <c r="AA97" s="12"/>
      <c r="AC97" s="11">
        <v>10</v>
      </c>
      <c r="AD97" s="11">
        <v>20</v>
      </c>
      <c r="AE97" s="11">
        <v>20</v>
      </c>
      <c r="AF97" s="11">
        <v>25</v>
      </c>
      <c r="AG97" s="11" t="s">
        <v>358</v>
      </c>
      <c r="AH97" s="11" t="s">
        <v>359</v>
      </c>
      <c r="BX97" s="11" t="s">
        <v>361</v>
      </c>
      <c r="CC97" s="11" t="s">
        <v>373</v>
      </c>
      <c r="CD97" s="11" t="s">
        <v>370</v>
      </c>
      <c r="CV97" s="11" t="s">
        <v>779</v>
      </c>
      <c r="CZ97" s="11" t="s">
        <v>774</v>
      </c>
      <c r="DB97" s="11" t="s">
        <v>795</v>
      </c>
      <c r="DC97" s="11" t="s">
        <v>796</v>
      </c>
      <c r="DM97" s="11" t="s">
        <v>798</v>
      </c>
    </row>
    <row r="98" spans="1:117" s="11" customFormat="1" x14ac:dyDescent="0.25">
      <c r="A98" s="11" t="s">
        <v>159</v>
      </c>
      <c r="B98" s="11" t="s">
        <v>159</v>
      </c>
      <c r="C98" s="11" t="s">
        <v>159</v>
      </c>
      <c r="D98" s="11" t="s">
        <v>407</v>
      </c>
      <c r="E98" s="11">
        <v>633019242</v>
      </c>
      <c r="I98" s="11" t="s">
        <v>545</v>
      </c>
      <c r="K98" s="11" t="s">
        <v>160</v>
      </c>
      <c r="M98" s="11">
        <v>24</v>
      </c>
      <c r="N98" s="11" t="s">
        <v>161</v>
      </c>
      <c r="O98" s="11" t="s">
        <v>162</v>
      </c>
      <c r="P98" s="11">
        <v>577.68595041322317</v>
      </c>
      <c r="Q98" s="11">
        <v>0</v>
      </c>
      <c r="R98" s="11" t="s">
        <v>357</v>
      </c>
      <c r="S98" s="11" t="s">
        <v>358</v>
      </c>
      <c r="W98" s="12" t="s">
        <v>948</v>
      </c>
      <c r="X98" s="12"/>
      <c r="Y98" s="12"/>
      <c r="Z98" s="12"/>
      <c r="AA98" s="12"/>
      <c r="AC98" s="11">
        <v>10</v>
      </c>
      <c r="AD98" s="11">
        <v>20</v>
      </c>
      <c r="AE98" s="11">
        <v>20</v>
      </c>
      <c r="AF98" s="11">
        <v>25</v>
      </c>
      <c r="AG98" s="11" t="s">
        <v>358</v>
      </c>
      <c r="AH98" s="11" t="s">
        <v>359</v>
      </c>
      <c r="BX98" s="11" t="s">
        <v>361</v>
      </c>
      <c r="CC98" s="11" t="s">
        <v>373</v>
      </c>
      <c r="CD98" s="11" t="s">
        <v>370</v>
      </c>
      <c r="CV98" s="11" t="s">
        <v>779</v>
      </c>
      <c r="CZ98" s="11" t="s">
        <v>755</v>
      </c>
      <c r="DB98" s="11" t="s">
        <v>795</v>
      </c>
      <c r="DC98" s="11" t="s">
        <v>796</v>
      </c>
      <c r="DM98" s="11" t="s">
        <v>798</v>
      </c>
    </row>
    <row r="99" spans="1:117" s="11" customFormat="1" x14ac:dyDescent="0.25">
      <c r="A99" s="11" t="s">
        <v>159</v>
      </c>
      <c r="B99" s="11" t="s">
        <v>159</v>
      </c>
      <c r="C99" s="11" t="s">
        <v>159</v>
      </c>
      <c r="D99" s="11" t="s">
        <v>407</v>
      </c>
      <c r="E99" s="11">
        <v>633019243</v>
      </c>
      <c r="I99" s="11" t="s">
        <v>546</v>
      </c>
      <c r="K99" s="11" t="s">
        <v>160</v>
      </c>
      <c r="M99" s="11">
        <v>24</v>
      </c>
      <c r="N99" s="11" t="s">
        <v>161</v>
      </c>
      <c r="O99" s="11" t="s">
        <v>162</v>
      </c>
      <c r="P99" s="11">
        <v>577.68595041322317</v>
      </c>
      <c r="Q99" s="11">
        <v>0</v>
      </c>
      <c r="R99" s="11" t="s">
        <v>357</v>
      </c>
      <c r="S99" s="11" t="s">
        <v>358</v>
      </c>
      <c r="W99" s="12" t="s">
        <v>947</v>
      </c>
      <c r="X99" s="12"/>
      <c r="Y99" s="12"/>
      <c r="Z99" s="12"/>
      <c r="AA99" s="12"/>
      <c r="AC99" s="11">
        <v>10</v>
      </c>
      <c r="AD99" s="11">
        <v>20</v>
      </c>
      <c r="AE99" s="11">
        <v>20</v>
      </c>
      <c r="AF99" s="11">
        <v>25</v>
      </c>
      <c r="AG99" s="11" t="s">
        <v>358</v>
      </c>
      <c r="AH99" s="11" t="s">
        <v>359</v>
      </c>
      <c r="BX99" s="11" t="s">
        <v>361</v>
      </c>
      <c r="CC99" s="11" t="s">
        <v>373</v>
      </c>
      <c r="CD99" s="11" t="s">
        <v>370</v>
      </c>
      <c r="CV99" s="11" t="s">
        <v>779</v>
      </c>
      <c r="CZ99" s="11" t="s">
        <v>778</v>
      </c>
      <c r="DB99" s="11" t="s">
        <v>795</v>
      </c>
      <c r="DC99" s="11" t="s">
        <v>796</v>
      </c>
      <c r="DM99" s="11" t="s">
        <v>798</v>
      </c>
    </row>
    <row r="100" spans="1:117" s="11" customFormat="1" x14ac:dyDescent="0.25">
      <c r="A100" s="11" t="s">
        <v>159</v>
      </c>
      <c r="B100" s="11" t="s">
        <v>159</v>
      </c>
      <c r="C100" s="11" t="s">
        <v>159</v>
      </c>
      <c r="D100" s="11" t="s">
        <v>408</v>
      </c>
      <c r="E100" s="11">
        <v>633019340</v>
      </c>
      <c r="I100" s="11" t="s">
        <v>547</v>
      </c>
      <c r="K100" s="11" t="s">
        <v>160</v>
      </c>
      <c r="M100" s="11">
        <v>24</v>
      </c>
      <c r="N100" s="11" t="s">
        <v>161</v>
      </c>
      <c r="O100" s="11" t="s">
        <v>162</v>
      </c>
      <c r="P100" s="11">
        <v>577.68595041322317</v>
      </c>
      <c r="Q100" s="11">
        <v>0</v>
      </c>
      <c r="R100" s="11" t="s">
        <v>357</v>
      </c>
      <c r="S100" s="11" t="s">
        <v>358</v>
      </c>
      <c r="W100" s="12" t="s">
        <v>949</v>
      </c>
      <c r="X100" s="12"/>
      <c r="Y100" s="12"/>
      <c r="Z100" s="12"/>
      <c r="AA100" s="12"/>
      <c r="AC100" s="11">
        <v>10</v>
      </c>
      <c r="AD100" s="11">
        <v>20</v>
      </c>
      <c r="AE100" s="11">
        <v>20</v>
      </c>
      <c r="AF100" s="11">
        <v>25</v>
      </c>
      <c r="AG100" s="11" t="s">
        <v>358</v>
      </c>
      <c r="AH100" s="11" t="s">
        <v>359</v>
      </c>
      <c r="BX100" s="11" t="s">
        <v>361</v>
      </c>
      <c r="CC100" s="11" t="s">
        <v>372</v>
      </c>
      <c r="CD100" s="11" t="s">
        <v>370</v>
      </c>
      <c r="CV100" s="11" t="s">
        <v>779</v>
      </c>
      <c r="CZ100" s="11" t="s">
        <v>783</v>
      </c>
      <c r="DB100" s="11" t="s">
        <v>795</v>
      </c>
      <c r="DC100" s="11" t="s">
        <v>796</v>
      </c>
      <c r="DM100" s="11" t="s">
        <v>798</v>
      </c>
    </row>
    <row r="101" spans="1:117" s="11" customFormat="1" x14ac:dyDescent="0.25">
      <c r="A101" s="11" t="s">
        <v>159</v>
      </c>
      <c r="B101" s="11" t="s">
        <v>159</v>
      </c>
      <c r="C101" s="11" t="s">
        <v>159</v>
      </c>
      <c r="D101" s="11" t="s">
        <v>408</v>
      </c>
      <c r="E101" s="11">
        <v>633019341</v>
      </c>
      <c r="I101" s="11" t="s">
        <v>548</v>
      </c>
      <c r="K101" s="11" t="s">
        <v>160</v>
      </c>
      <c r="M101" s="11">
        <v>24</v>
      </c>
      <c r="N101" s="11" t="s">
        <v>161</v>
      </c>
      <c r="O101" s="11" t="s">
        <v>162</v>
      </c>
      <c r="P101" s="11">
        <v>577.68595041322317</v>
      </c>
      <c r="Q101" s="11">
        <v>0</v>
      </c>
      <c r="R101" s="11" t="s">
        <v>357</v>
      </c>
      <c r="S101" s="11" t="s">
        <v>358</v>
      </c>
      <c r="W101" s="12" t="s">
        <v>949</v>
      </c>
      <c r="X101" s="12"/>
      <c r="Y101" s="12"/>
      <c r="Z101" s="12"/>
      <c r="AA101" s="12"/>
      <c r="AC101" s="11">
        <v>10</v>
      </c>
      <c r="AD101" s="11">
        <v>20</v>
      </c>
      <c r="AE101" s="11">
        <v>20</v>
      </c>
      <c r="AF101" s="11">
        <v>25</v>
      </c>
      <c r="AG101" s="11" t="s">
        <v>358</v>
      </c>
      <c r="AH101" s="11" t="s">
        <v>359</v>
      </c>
      <c r="BX101" s="11" t="s">
        <v>361</v>
      </c>
      <c r="CC101" s="11" t="s">
        <v>372</v>
      </c>
      <c r="CD101" s="11" t="s">
        <v>370</v>
      </c>
      <c r="CV101" s="11" t="s">
        <v>779</v>
      </c>
      <c r="CZ101" s="11" t="s">
        <v>777</v>
      </c>
      <c r="DB101" s="11" t="s">
        <v>795</v>
      </c>
      <c r="DC101" s="11" t="s">
        <v>796</v>
      </c>
      <c r="DM101" s="11" t="s">
        <v>798</v>
      </c>
    </row>
    <row r="102" spans="1:117" s="11" customFormat="1" x14ac:dyDescent="0.25">
      <c r="A102" s="11" t="s">
        <v>159</v>
      </c>
      <c r="B102" s="11" t="s">
        <v>159</v>
      </c>
      <c r="C102" s="11" t="s">
        <v>159</v>
      </c>
      <c r="D102" s="11" t="s">
        <v>409</v>
      </c>
      <c r="E102" s="11">
        <v>633019245</v>
      </c>
      <c r="I102" s="11" t="s">
        <v>648</v>
      </c>
      <c r="K102" s="11" t="s">
        <v>160</v>
      </c>
      <c r="M102" s="11">
        <v>24</v>
      </c>
      <c r="N102" s="11" t="s">
        <v>161</v>
      </c>
      <c r="O102" s="11" t="s">
        <v>162</v>
      </c>
      <c r="P102" s="11">
        <v>577.68595041322317</v>
      </c>
      <c r="Q102" s="11">
        <v>0</v>
      </c>
      <c r="R102" s="11" t="s">
        <v>357</v>
      </c>
      <c r="S102" s="11" t="s">
        <v>358</v>
      </c>
      <c r="W102" s="12" t="s">
        <v>947</v>
      </c>
      <c r="X102" s="12"/>
      <c r="Y102" s="12"/>
      <c r="Z102" s="12"/>
      <c r="AA102" s="12"/>
      <c r="AC102" s="11">
        <v>10</v>
      </c>
      <c r="AD102" s="11">
        <v>20</v>
      </c>
      <c r="AE102" s="11">
        <v>20</v>
      </c>
      <c r="AF102" s="11">
        <v>25</v>
      </c>
      <c r="AG102" s="11" t="s">
        <v>358</v>
      </c>
      <c r="AH102" s="11" t="s">
        <v>359</v>
      </c>
      <c r="BX102" s="11" t="s">
        <v>366</v>
      </c>
      <c r="CC102" s="11" t="s">
        <v>373</v>
      </c>
      <c r="CD102" s="11" t="s">
        <v>370</v>
      </c>
      <c r="CV102" s="11" t="s">
        <v>779</v>
      </c>
      <c r="CZ102" s="11" t="s">
        <v>777</v>
      </c>
      <c r="DB102" s="11" t="s">
        <v>795</v>
      </c>
      <c r="DC102" s="11" t="s">
        <v>796</v>
      </c>
      <c r="DM102" s="11" t="s">
        <v>798</v>
      </c>
    </row>
    <row r="103" spans="1:117" s="11" customFormat="1" x14ac:dyDescent="0.25">
      <c r="A103" s="11" t="s">
        <v>159</v>
      </c>
      <c r="B103" s="11" t="s">
        <v>159</v>
      </c>
      <c r="C103" s="11" t="s">
        <v>159</v>
      </c>
      <c r="D103" s="11" t="s">
        <v>409</v>
      </c>
      <c r="E103" s="11">
        <v>633019246</v>
      </c>
      <c r="I103" s="11" t="s">
        <v>649</v>
      </c>
      <c r="K103" s="11" t="s">
        <v>160</v>
      </c>
      <c r="M103" s="11">
        <v>24</v>
      </c>
      <c r="N103" s="11" t="s">
        <v>161</v>
      </c>
      <c r="O103" s="11" t="s">
        <v>162</v>
      </c>
      <c r="P103" s="11">
        <v>577.68595041322317</v>
      </c>
      <c r="Q103" s="11">
        <v>0</v>
      </c>
      <c r="R103" s="11" t="s">
        <v>357</v>
      </c>
      <c r="S103" s="11" t="s">
        <v>358</v>
      </c>
      <c r="W103" s="12" t="s">
        <v>947</v>
      </c>
      <c r="X103" s="12"/>
      <c r="Y103" s="12"/>
      <c r="Z103" s="12"/>
      <c r="AA103" s="12"/>
      <c r="AC103" s="11">
        <v>10</v>
      </c>
      <c r="AD103" s="11">
        <v>20</v>
      </c>
      <c r="AE103" s="11">
        <v>20</v>
      </c>
      <c r="AF103" s="11">
        <v>25</v>
      </c>
      <c r="AG103" s="11" t="s">
        <v>358</v>
      </c>
      <c r="AH103" s="11" t="s">
        <v>359</v>
      </c>
      <c r="BX103" s="11" t="s">
        <v>366</v>
      </c>
      <c r="CC103" s="11" t="s">
        <v>373</v>
      </c>
      <c r="CD103" s="11" t="s">
        <v>370</v>
      </c>
      <c r="CV103" s="11" t="s">
        <v>779</v>
      </c>
      <c r="CZ103" s="11" t="s">
        <v>774</v>
      </c>
      <c r="DB103" s="11" t="s">
        <v>795</v>
      </c>
      <c r="DC103" s="11" t="s">
        <v>796</v>
      </c>
      <c r="DM103" s="11" t="s">
        <v>798</v>
      </c>
    </row>
    <row r="104" spans="1:117" s="11" customFormat="1" x14ac:dyDescent="0.25">
      <c r="A104" s="11" t="s">
        <v>159</v>
      </c>
      <c r="B104" s="11" t="s">
        <v>159</v>
      </c>
      <c r="C104" s="11" t="s">
        <v>159</v>
      </c>
      <c r="D104" s="11" t="s">
        <v>409</v>
      </c>
      <c r="E104" s="11">
        <v>633019247</v>
      </c>
      <c r="I104" s="11" t="s">
        <v>650</v>
      </c>
      <c r="K104" s="11" t="s">
        <v>160</v>
      </c>
      <c r="M104" s="11">
        <v>24</v>
      </c>
      <c r="N104" s="11" t="s">
        <v>161</v>
      </c>
      <c r="O104" s="11" t="s">
        <v>162</v>
      </c>
      <c r="P104" s="11">
        <v>577.68595041322317</v>
      </c>
      <c r="Q104" s="11">
        <v>0</v>
      </c>
      <c r="R104" s="11" t="s">
        <v>357</v>
      </c>
      <c r="S104" s="11" t="s">
        <v>358</v>
      </c>
      <c r="W104" s="12" t="s">
        <v>947</v>
      </c>
      <c r="X104" s="12"/>
      <c r="Y104" s="12"/>
      <c r="Z104" s="12"/>
      <c r="AA104" s="12"/>
      <c r="AC104" s="11">
        <v>10</v>
      </c>
      <c r="AD104" s="11">
        <v>20</v>
      </c>
      <c r="AE104" s="11">
        <v>20</v>
      </c>
      <c r="AF104" s="11">
        <v>25</v>
      </c>
      <c r="AG104" s="11" t="s">
        <v>358</v>
      </c>
      <c r="AH104" s="11" t="s">
        <v>359</v>
      </c>
      <c r="BX104" s="11" t="s">
        <v>366</v>
      </c>
      <c r="CC104" s="11" t="s">
        <v>373</v>
      </c>
      <c r="CD104" s="11" t="s">
        <v>370</v>
      </c>
      <c r="CV104" s="11" t="s">
        <v>779</v>
      </c>
      <c r="CZ104" s="11" t="s">
        <v>755</v>
      </c>
      <c r="DB104" s="11" t="s">
        <v>795</v>
      </c>
      <c r="DC104" s="11" t="s">
        <v>796</v>
      </c>
      <c r="DM104" s="11" t="s">
        <v>798</v>
      </c>
    </row>
    <row r="105" spans="1:117" s="11" customFormat="1" x14ac:dyDescent="0.25">
      <c r="A105" s="11" t="s">
        <v>159</v>
      </c>
      <c r="B105" s="11" t="s">
        <v>159</v>
      </c>
      <c r="C105" s="11" t="s">
        <v>159</v>
      </c>
      <c r="D105" s="11" t="s">
        <v>409</v>
      </c>
      <c r="E105" s="11">
        <v>633019248</v>
      </c>
      <c r="I105" s="11" t="s">
        <v>651</v>
      </c>
      <c r="K105" s="11" t="s">
        <v>160</v>
      </c>
      <c r="M105" s="11">
        <v>24</v>
      </c>
      <c r="N105" s="11" t="s">
        <v>161</v>
      </c>
      <c r="O105" s="11" t="s">
        <v>162</v>
      </c>
      <c r="P105" s="11">
        <v>577.68595041322317</v>
      </c>
      <c r="Q105" s="11">
        <v>0</v>
      </c>
      <c r="R105" s="11" t="s">
        <v>357</v>
      </c>
      <c r="S105" s="11" t="s">
        <v>358</v>
      </c>
      <c r="W105" s="12" t="s">
        <v>947</v>
      </c>
      <c r="X105" s="12"/>
      <c r="Y105" s="12"/>
      <c r="Z105" s="12"/>
      <c r="AA105" s="12"/>
      <c r="AC105" s="11">
        <v>10</v>
      </c>
      <c r="AD105" s="11">
        <v>20</v>
      </c>
      <c r="AE105" s="11">
        <v>20</v>
      </c>
      <c r="AF105" s="11">
        <v>25</v>
      </c>
      <c r="AG105" s="11" t="s">
        <v>358</v>
      </c>
      <c r="AH105" s="11" t="s">
        <v>359</v>
      </c>
      <c r="BX105" s="11" t="s">
        <v>366</v>
      </c>
      <c r="CC105" s="11" t="s">
        <v>373</v>
      </c>
      <c r="CD105" s="11" t="s">
        <v>370</v>
      </c>
      <c r="CV105" s="11" t="s">
        <v>779</v>
      </c>
      <c r="CZ105" s="11" t="s">
        <v>778</v>
      </c>
      <c r="DB105" s="11" t="s">
        <v>795</v>
      </c>
      <c r="DC105" s="11" t="s">
        <v>796</v>
      </c>
      <c r="DM105" s="11" t="s">
        <v>798</v>
      </c>
    </row>
    <row r="106" spans="1:117" s="11" customFormat="1" x14ac:dyDescent="0.25">
      <c r="A106" s="11" t="s">
        <v>159</v>
      </c>
      <c r="B106" s="11" t="s">
        <v>159</v>
      </c>
      <c r="C106" s="11" t="s">
        <v>159</v>
      </c>
      <c r="D106" s="11" t="s">
        <v>410</v>
      </c>
      <c r="E106" s="11">
        <v>633019345</v>
      </c>
      <c r="I106" s="11" t="s">
        <v>652</v>
      </c>
      <c r="K106" s="11" t="s">
        <v>160</v>
      </c>
      <c r="M106" s="11">
        <v>24</v>
      </c>
      <c r="N106" s="11" t="s">
        <v>161</v>
      </c>
      <c r="O106" s="11" t="s">
        <v>162</v>
      </c>
      <c r="P106" s="11">
        <v>577.68595041322317</v>
      </c>
      <c r="Q106" s="11">
        <v>0</v>
      </c>
      <c r="R106" s="11" t="s">
        <v>357</v>
      </c>
      <c r="S106" s="11" t="s">
        <v>358</v>
      </c>
      <c r="W106" s="12" t="s">
        <v>949</v>
      </c>
      <c r="X106" s="12"/>
      <c r="Y106" s="12"/>
      <c r="Z106" s="12"/>
      <c r="AA106" s="12"/>
      <c r="AC106" s="11">
        <v>10</v>
      </c>
      <c r="AD106" s="11">
        <v>20</v>
      </c>
      <c r="AE106" s="11">
        <v>20</v>
      </c>
      <c r="AF106" s="11">
        <v>25</v>
      </c>
      <c r="AG106" s="11" t="s">
        <v>358</v>
      </c>
      <c r="AH106" s="11" t="s">
        <v>359</v>
      </c>
      <c r="BX106" s="11" t="s">
        <v>366</v>
      </c>
      <c r="CC106" s="11" t="s">
        <v>372</v>
      </c>
      <c r="CD106" s="11" t="s">
        <v>370</v>
      </c>
      <c r="CV106" s="11" t="s">
        <v>779</v>
      </c>
      <c r="CZ106" s="11" t="s">
        <v>783</v>
      </c>
      <c r="DB106" s="11" t="s">
        <v>795</v>
      </c>
      <c r="DC106" s="11" t="s">
        <v>796</v>
      </c>
      <c r="DM106" s="11" t="s">
        <v>798</v>
      </c>
    </row>
    <row r="107" spans="1:117" s="11" customFormat="1" x14ac:dyDescent="0.25">
      <c r="A107" s="11" t="s">
        <v>159</v>
      </c>
      <c r="B107" s="11" t="s">
        <v>159</v>
      </c>
      <c r="C107" s="11" t="s">
        <v>159</v>
      </c>
      <c r="D107" s="11" t="s">
        <v>410</v>
      </c>
      <c r="E107" s="11">
        <v>633019346</v>
      </c>
      <c r="I107" s="11" t="s">
        <v>653</v>
      </c>
      <c r="K107" s="11" t="s">
        <v>160</v>
      </c>
      <c r="M107" s="11">
        <v>24</v>
      </c>
      <c r="N107" s="11" t="s">
        <v>161</v>
      </c>
      <c r="O107" s="11" t="s">
        <v>162</v>
      </c>
      <c r="P107" s="11">
        <v>577.68595041322317</v>
      </c>
      <c r="Q107" s="11">
        <v>0</v>
      </c>
      <c r="R107" s="11" t="s">
        <v>357</v>
      </c>
      <c r="S107" s="11" t="s">
        <v>358</v>
      </c>
      <c r="W107" s="12" t="s">
        <v>949</v>
      </c>
      <c r="X107" s="12"/>
      <c r="Y107" s="12"/>
      <c r="Z107" s="12"/>
      <c r="AA107" s="12"/>
      <c r="AC107" s="11">
        <v>10</v>
      </c>
      <c r="AD107" s="11">
        <v>20</v>
      </c>
      <c r="AE107" s="11">
        <v>20</v>
      </c>
      <c r="AF107" s="11">
        <v>25</v>
      </c>
      <c r="AG107" s="11" t="s">
        <v>358</v>
      </c>
      <c r="AH107" s="11" t="s">
        <v>359</v>
      </c>
      <c r="BX107" s="11" t="s">
        <v>366</v>
      </c>
      <c r="CC107" s="11" t="s">
        <v>372</v>
      </c>
      <c r="CD107" s="11" t="s">
        <v>370</v>
      </c>
      <c r="CV107" s="11" t="s">
        <v>779</v>
      </c>
      <c r="CZ107" s="11" t="s">
        <v>777</v>
      </c>
      <c r="DB107" s="11" t="s">
        <v>795</v>
      </c>
      <c r="DC107" s="11" t="s">
        <v>796</v>
      </c>
      <c r="DM107" s="11" t="s">
        <v>798</v>
      </c>
    </row>
    <row r="108" spans="1:117" s="11" customFormat="1" x14ac:dyDescent="0.25">
      <c r="A108" s="11" t="s">
        <v>159</v>
      </c>
      <c r="B108" s="11" t="s">
        <v>159</v>
      </c>
      <c r="C108" s="11" t="s">
        <v>159</v>
      </c>
      <c r="D108" s="11" t="s">
        <v>411</v>
      </c>
      <c r="E108" s="11">
        <v>633019230</v>
      </c>
      <c r="I108" s="11" t="s">
        <v>654</v>
      </c>
      <c r="K108" s="11" t="s">
        <v>160</v>
      </c>
      <c r="M108" s="11">
        <v>24</v>
      </c>
      <c r="N108" s="11" t="s">
        <v>161</v>
      </c>
      <c r="O108" s="11" t="s">
        <v>162</v>
      </c>
      <c r="P108" s="11">
        <v>660.33057851239676</v>
      </c>
      <c r="Q108" s="11">
        <v>0</v>
      </c>
      <c r="R108" s="11" t="s">
        <v>357</v>
      </c>
      <c r="S108" s="11" t="s">
        <v>358</v>
      </c>
      <c r="W108" s="12" t="s">
        <v>950</v>
      </c>
      <c r="X108" s="12"/>
      <c r="Y108" s="12"/>
      <c r="Z108" s="12"/>
      <c r="AA108" s="12"/>
      <c r="AC108" s="11">
        <v>10</v>
      </c>
      <c r="AD108" s="11">
        <v>20</v>
      </c>
      <c r="AE108" s="11">
        <v>20</v>
      </c>
      <c r="AF108" s="11">
        <v>25</v>
      </c>
      <c r="AG108" s="11" t="s">
        <v>358</v>
      </c>
      <c r="AH108" s="11" t="s">
        <v>359</v>
      </c>
      <c r="BX108" s="11" t="s">
        <v>362</v>
      </c>
      <c r="CC108" s="11" t="s">
        <v>373</v>
      </c>
      <c r="CD108" s="11" t="s">
        <v>370</v>
      </c>
      <c r="CV108" s="11" t="s">
        <v>779</v>
      </c>
      <c r="CZ108" s="11" t="s">
        <v>777</v>
      </c>
      <c r="DB108" s="11" t="s">
        <v>795</v>
      </c>
      <c r="DC108" s="11" t="s">
        <v>796</v>
      </c>
      <c r="DM108" s="11" t="s">
        <v>798</v>
      </c>
    </row>
    <row r="109" spans="1:117" s="11" customFormat="1" x14ac:dyDescent="0.25">
      <c r="A109" s="11" t="s">
        <v>159</v>
      </c>
      <c r="B109" s="11" t="s">
        <v>159</v>
      </c>
      <c r="C109" s="11" t="s">
        <v>159</v>
      </c>
      <c r="D109" s="11" t="s">
        <v>411</v>
      </c>
      <c r="E109" s="11">
        <v>633019231</v>
      </c>
      <c r="I109" s="11" t="s">
        <v>655</v>
      </c>
      <c r="K109" s="11" t="s">
        <v>160</v>
      </c>
      <c r="M109" s="11">
        <v>24</v>
      </c>
      <c r="N109" s="11" t="s">
        <v>161</v>
      </c>
      <c r="O109" s="11" t="s">
        <v>162</v>
      </c>
      <c r="P109" s="11">
        <v>660.33057851239676</v>
      </c>
      <c r="Q109" s="11">
        <v>0</v>
      </c>
      <c r="R109" s="11" t="s">
        <v>357</v>
      </c>
      <c r="S109" s="11" t="s">
        <v>358</v>
      </c>
      <c r="W109" s="12" t="s">
        <v>950</v>
      </c>
      <c r="X109" s="12"/>
      <c r="Y109" s="12"/>
      <c r="Z109" s="12"/>
      <c r="AA109" s="12"/>
      <c r="AC109" s="11">
        <v>10</v>
      </c>
      <c r="AD109" s="11">
        <v>20</v>
      </c>
      <c r="AE109" s="11">
        <v>20</v>
      </c>
      <c r="AF109" s="11">
        <v>25</v>
      </c>
      <c r="AG109" s="11" t="s">
        <v>358</v>
      </c>
      <c r="AH109" s="11" t="s">
        <v>359</v>
      </c>
      <c r="BX109" s="11" t="s">
        <v>362</v>
      </c>
      <c r="CC109" s="11" t="s">
        <v>373</v>
      </c>
      <c r="CD109" s="11" t="s">
        <v>370</v>
      </c>
      <c r="CV109" s="11" t="s">
        <v>779</v>
      </c>
      <c r="CZ109" s="11" t="s">
        <v>774</v>
      </c>
      <c r="DB109" s="11" t="s">
        <v>795</v>
      </c>
      <c r="DC109" s="11" t="s">
        <v>796</v>
      </c>
      <c r="DM109" s="11" t="s">
        <v>798</v>
      </c>
    </row>
    <row r="110" spans="1:117" s="11" customFormat="1" x14ac:dyDescent="0.25">
      <c r="A110" s="11" t="s">
        <v>159</v>
      </c>
      <c r="B110" s="11" t="s">
        <v>159</v>
      </c>
      <c r="C110" s="11" t="s">
        <v>159</v>
      </c>
      <c r="D110" s="11" t="s">
        <v>411</v>
      </c>
      <c r="E110" s="11">
        <v>633019232</v>
      </c>
      <c r="I110" s="11" t="s">
        <v>656</v>
      </c>
      <c r="K110" s="11" t="s">
        <v>160</v>
      </c>
      <c r="M110" s="11">
        <v>24</v>
      </c>
      <c r="N110" s="11" t="s">
        <v>161</v>
      </c>
      <c r="O110" s="11" t="s">
        <v>162</v>
      </c>
      <c r="P110" s="11">
        <v>660.33057851239676</v>
      </c>
      <c r="Q110" s="11">
        <v>0</v>
      </c>
      <c r="R110" s="11" t="s">
        <v>357</v>
      </c>
      <c r="S110" s="11" t="s">
        <v>358</v>
      </c>
      <c r="W110" s="12" t="s">
        <v>950</v>
      </c>
      <c r="X110" s="12"/>
      <c r="Y110" s="12"/>
      <c r="Z110" s="12"/>
      <c r="AA110" s="12"/>
      <c r="AC110" s="11">
        <v>10</v>
      </c>
      <c r="AD110" s="11">
        <v>20</v>
      </c>
      <c r="AE110" s="11">
        <v>20</v>
      </c>
      <c r="AF110" s="11">
        <v>25</v>
      </c>
      <c r="AG110" s="11" t="s">
        <v>358</v>
      </c>
      <c r="AH110" s="11" t="s">
        <v>359</v>
      </c>
      <c r="BX110" s="11" t="s">
        <v>362</v>
      </c>
      <c r="CC110" s="11" t="s">
        <v>373</v>
      </c>
      <c r="CD110" s="11" t="s">
        <v>370</v>
      </c>
      <c r="CV110" s="11" t="s">
        <v>779</v>
      </c>
      <c r="CZ110" s="11" t="s">
        <v>755</v>
      </c>
      <c r="DB110" s="11" t="s">
        <v>795</v>
      </c>
      <c r="DC110" s="11" t="s">
        <v>796</v>
      </c>
      <c r="DM110" s="11" t="s">
        <v>798</v>
      </c>
    </row>
    <row r="111" spans="1:117" s="11" customFormat="1" x14ac:dyDescent="0.25">
      <c r="A111" s="11" t="s">
        <v>159</v>
      </c>
      <c r="B111" s="11" t="s">
        <v>159</v>
      </c>
      <c r="C111" s="11" t="s">
        <v>159</v>
      </c>
      <c r="D111" s="11" t="s">
        <v>411</v>
      </c>
      <c r="E111" s="11">
        <v>633019233</v>
      </c>
      <c r="I111" s="11" t="s">
        <v>657</v>
      </c>
      <c r="K111" s="11" t="s">
        <v>160</v>
      </c>
      <c r="M111" s="11">
        <v>24</v>
      </c>
      <c r="N111" s="11" t="s">
        <v>161</v>
      </c>
      <c r="O111" s="11" t="s">
        <v>162</v>
      </c>
      <c r="P111" s="11">
        <v>660.33057851239676</v>
      </c>
      <c r="Q111" s="11">
        <v>0</v>
      </c>
      <c r="R111" s="11" t="s">
        <v>357</v>
      </c>
      <c r="S111" s="11" t="s">
        <v>358</v>
      </c>
      <c r="W111" s="12" t="s">
        <v>950</v>
      </c>
      <c r="X111" s="12"/>
      <c r="Y111" s="12"/>
      <c r="Z111" s="12"/>
      <c r="AA111" s="12"/>
      <c r="AC111" s="11">
        <v>10</v>
      </c>
      <c r="AD111" s="11">
        <v>20</v>
      </c>
      <c r="AE111" s="11">
        <v>20</v>
      </c>
      <c r="AF111" s="11">
        <v>25</v>
      </c>
      <c r="AG111" s="11" t="s">
        <v>358</v>
      </c>
      <c r="AH111" s="11" t="s">
        <v>359</v>
      </c>
      <c r="BX111" s="11" t="s">
        <v>362</v>
      </c>
      <c r="CC111" s="11" t="s">
        <v>373</v>
      </c>
      <c r="CD111" s="11" t="s">
        <v>370</v>
      </c>
      <c r="CV111" s="11" t="s">
        <v>779</v>
      </c>
      <c r="CZ111" s="11" t="s">
        <v>778</v>
      </c>
      <c r="DB111" s="11" t="s">
        <v>795</v>
      </c>
      <c r="DC111" s="11" t="s">
        <v>796</v>
      </c>
      <c r="DM111" s="11" t="s">
        <v>798</v>
      </c>
    </row>
    <row r="112" spans="1:117" s="11" customFormat="1" x14ac:dyDescent="0.25">
      <c r="A112" s="11" t="s">
        <v>159</v>
      </c>
      <c r="B112" s="11" t="s">
        <v>159</v>
      </c>
      <c r="C112" s="11" t="s">
        <v>159</v>
      </c>
      <c r="D112" s="11" t="s">
        <v>412</v>
      </c>
      <c r="E112" s="11">
        <v>633019330</v>
      </c>
      <c r="I112" s="11" t="s">
        <v>658</v>
      </c>
      <c r="K112" s="11" t="s">
        <v>160</v>
      </c>
      <c r="M112" s="11">
        <v>24</v>
      </c>
      <c r="N112" s="11" t="s">
        <v>161</v>
      </c>
      <c r="O112" s="11" t="s">
        <v>162</v>
      </c>
      <c r="P112" s="11">
        <v>660.33057851239676</v>
      </c>
      <c r="Q112" s="11">
        <v>0</v>
      </c>
      <c r="R112" s="11" t="s">
        <v>357</v>
      </c>
      <c r="S112" s="11" t="s">
        <v>358</v>
      </c>
      <c r="W112" s="12" t="s">
        <v>951</v>
      </c>
      <c r="X112" s="12"/>
      <c r="Y112" s="12"/>
      <c r="Z112" s="12"/>
      <c r="AA112" s="12"/>
      <c r="AC112" s="11">
        <v>10</v>
      </c>
      <c r="AD112" s="11">
        <v>20</v>
      </c>
      <c r="AE112" s="11">
        <v>20</v>
      </c>
      <c r="AF112" s="11">
        <v>25</v>
      </c>
      <c r="AG112" s="11" t="s">
        <v>358</v>
      </c>
      <c r="AH112" s="11" t="s">
        <v>359</v>
      </c>
      <c r="BX112" s="11" t="s">
        <v>362</v>
      </c>
      <c r="CC112" s="11" t="s">
        <v>372</v>
      </c>
      <c r="CD112" s="11" t="s">
        <v>370</v>
      </c>
      <c r="CV112" s="11" t="s">
        <v>779</v>
      </c>
      <c r="CZ112" s="11" t="s">
        <v>783</v>
      </c>
      <c r="DB112" s="11" t="s">
        <v>795</v>
      </c>
      <c r="DC112" s="11" t="s">
        <v>796</v>
      </c>
      <c r="DM112" s="11" t="s">
        <v>798</v>
      </c>
    </row>
    <row r="113" spans="1:117" s="11" customFormat="1" x14ac:dyDescent="0.25">
      <c r="A113" s="11" t="s">
        <v>159</v>
      </c>
      <c r="B113" s="11" t="s">
        <v>159</v>
      </c>
      <c r="C113" s="11" t="s">
        <v>159</v>
      </c>
      <c r="D113" s="11" t="s">
        <v>412</v>
      </c>
      <c r="E113" s="11">
        <v>633019331</v>
      </c>
      <c r="I113" s="11" t="s">
        <v>659</v>
      </c>
      <c r="K113" s="11" t="s">
        <v>160</v>
      </c>
      <c r="M113" s="11">
        <v>24</v>
      </c>
      <c r="N113" s="11" t="s">
        <v>161</v>
      </c>
      <c r="O113" s="11" t="s">
        <v>162</v>
      </c>
      <c r="P113" s="11">
        <v>660.33057851239676</v>
      </c>
      <c r="Q113" s="11">
        <v>0</v>
      </c>
      <c r="R113" s="11" t="s">
        <v>357</v>
      </c>
      <c r="S113" s="11" t="s">
        <v>358</v>
      </c>
      <c r="W113" s="12" t="s">
        <v>952</v>
      </c>
      <c r="X113" s="12"/>
      <c r="Y113" s="12"/>
      <c r="Z113" s="12"/>
      <c r="AA113" s="12"/>
      <c r="AC113" s="11">
        <v>10</v>
      </c>
      <c r="AD113" s="11">
        <v>20</v>
      </c>
      <c r="AE113" s="11">
        <v>20</v>
      </c>
      <c r="AF113" s="11">
        <v>25</v>
      </c>
      <c r="AG113" s="11" t="s">
        <v>358</v>
      </c>
      <c r="AH113" s="11" t="s">
        <v>359</v>
      </c>
      <c r="BX113" s="11" t="s">
        <v>362</v>
      </c>
      <c r="CC113" s="11" t="s">
        <v>372</v>
      </c>
      <c r="CD113" s="11" t="s">
        <v>370</v>
      </c>
      <c r="CV113" s="11" t="s">
        <v>779</v>
      </c>
      <c r="CZ113" s="11" t="s">
        <v>777</v>
      </c>
      <c r="DB113" s="11" t="s">
        <v>795</v>
      </c>
      <c r="DC113" s="11" t="s">
        <v>796</v>
      </c>
      <c r="DM113" s="11" t="s">
        <v>798</v>
      </c>
    </row>
    <row r="114" spans="1:117" s="11" customFormat="1" x14ac:dyDescent="0.25">
      <c r="A114" s="11" t="s">
        <v>159</v>
      </c>
      <c r="B114" s="11" t="s">
        <v>159</v>
      </c>
      <c r="C114" s="11" t="s">
        <v>159</v>
      </c>
      <c r="D114" s="11" t="s">
        <v>413</v>
      </c>
      <c r="E114" s="11">
        <v>633019235</v>
      </c>
      <c r="I114" s="11" t="s">
        <v>549</v>
      </c>
      <c r="K114" s="11" t="s">
        <v>160</v>
      </c>
      <c r="M114" s="11">
        <v>24</v>
      </c>
      <c r="N114" s="11" t="s">
        <v>161</v>
      </c>
      <c r="O114" s="11" t="s">
        <v>162</v>
      </c>
      <c r="P114" s="11">
        <v>660.33057851239676</v>
      </c>
      <c r="Q114" s="11">
        <v>0</v>
      </c>
      <c r="R114" s="11" t="s">
        <v>357</v>
      </c>
      <c r="S114" s="11" t="s">
        <v>358</v>
      </c>
      <c r="W114" s="12" t="s">
        <v>950</v>
      </c>
      <c r="X114" s="12"/>
      <c r="Y114" s="12"/>
      <c r="Z114" s="12"/>
      <c r="AA114" s="12"/>
      <c r="AC114" s="11">
        <v>10</v>
      </c>
      <c r="AD114" s="11">
        <v>20</v>
      </c>
      <c r="AE114" s="11">
        <v>20</v>
      </c>
      <c r="AF114" s="11">
        <v>25</v>
      </c>
      <c r="AG114" s="11" t="s">
        <v>358</v>
      </c>
      <c r="AH114" s="11" t="s">
        <v>359</v>
      </c>
      <c r="BX114" s="11" t="s">
        <v>364</v>
      </c>
      <c r="CC114" s="11" t="s">
        <v>373</v>
      </c>
      <c r="CD114" s="11" t="s">
        <v>370</v>
      </c>
      <c r="CV114" s="11" t="s">
        <v>779</v>
      </c>
      <c r="CZ114" s="11" t="s">
        <v>777</v>
      </c>
      <c r="DB114" s="11" t="s">
        <v>795</v>
      </c>
      <c r="DC114" s="11" t="s">
        <v>796</v>
      </c>
      <c r="DM114" s="11" t="s">
        <v>798</v>
      </c>
    </row>
    <row r="115" spans="1:117" s="11" customFormat="1" x14ac:dyDescent="0.25">
      <c r="A115" s="11" t="s">
        <v>159</v>
      </c>
      <c r="B115" s="11" t="s">
        <v>159</v>
      </c>
      <c r="C115" s="11" t="s">
        <v>159</v>
      </c>
      <c r="D115" s="11" t="s">
        <v>413</v>
      </c>
      <c r="E115" s="11">
        <v>633019236</v>
      </c>
      <c r="I115" s="11" t="s">
        <v>550</v>
      </c>
      <c r="K115" s="11" t="s">
        <v>160</v>
      </c>
      <c r="M115" s="11">
        <v>24</v>
      </c>
      <c r="N115" s="11" t="s">
        <v>161</v>
      </c>
      <c r="O115" s="11" t="s">
        <v>162</v>
      </c>
      <c r="P115" s="11">
        <v>660.33057851239676</v>
      </c>
      <c r="Q115" s="11">
        <v>0</v>
      </c>
      <c r="R115" s="11" t="s">
        <v>357</v>
      </c>
      <c r="S115" s="11" t="s">
        <v>358</v>
      </c>
      <c r="W115" s="12" t="s">
        <v>950</v>
      </c>
      <c r="X115" s="12"/>
      <c r="Y115" s="12"/>
      <c r="Z115" s="12"/>
      <c r="AA115" s="12"/>
      <c r="AC115" s="11">
        <v>10</v>
      </c>
      <c r="AD115" s="11">
        <v>20</v>
      </c>
      <c r="AE115" s="11">
        <v>20</v>
      </c>
      <c r="AF115" s="11">
        <v>25</v>
      </c>
      <c r="AG115" s="11" t="s">
        <v>358</v>
      </c>
      <c r="AH115" s="11" t="s">
        <v>359</v>
      </c>
      <c r="BX115" s="11" t="s">
        <v>364</v>
      </c>
      <c r="CC115" s="11" t="s">
        <v>373</v>
      </c>
      <c r="CD115" s="11" t="s">
        <v>370</v>
      </c>
      <c r="CV115" s="11" t="s">
        <v>779</v>
      </c>
      <c r="CZ115" s="11" t="s">
        <v>774</v>
      </c>
      <c r="DB115" s="11" t="s">
        <v>795</v>
      </c>
      <c r="DC115" s="11" t="s">
        <v>796</v>
      </c>
      <c r="DM115" s="11" t="s">
        <v>798</v>
      </c>
    </row>
    <row r="116" spans="1:117" s="11" customFormat="1" x14ac:dyDescent="0.25">
      <c r="A116" s="11" t="s">
        <v>159</v>
      </c>
      <c r="B116" s="11" t="s">
        <v>159</v>
      </c>
      <c r="C116" s="11" t="s">
        <v>159</v>
      </c>
      <c r="D116" s="11" t="s">
        <v>413</v>
      </c>
      <c r="E116" s="11">
        <v>633019237</v>
      </c>
      <c r="I116" s="11" t="s">
        <v>551</v>
      </c>
      <c r="K116" s="11" t="s">
        <v>160</v>
      </c>
      <c r="M116" s="11">
        <v>24</v>
      </c>
      <c r="N116" s="11" t="s">
        <v>161</v>
      </c>
      <c r="O116" s="11" t="s">
        <v>162</v>
      </c>
      <c r="P116" s="11">
        <v>660.33057851239676</v>
      </c>
      <c r="Q116" s="11">
        <v>0</v>
      </c>
      <c r="R116" s="11" t="s">
        <v>357</v>
      </c>
      <c r="S116" s="11" t="s">
        <v>358</v>
      </c>
      <c r="W116" s="12" t="s">
        <v>950</v>
      </c>
      <c r="X116" s="12"/>
      <c r="Y116" s="12"/>
      <c r="Z116" s="12"/>
      <c r="AA116" s="12"/>
      <c r="AC116" s="11">
        <v>10</v>
      </c>
      <c r="AD116" s="11">
        <v>20</v>
      </c>
      <c r="AE116" s="11">
        <v>20</v>
      </c>
      <c r="AF116" s="11">
        <v>25</v>
      </c>
      <c r="AG116" s="11" t="s">
        <v>358</v>
      </c>
      <c r="AH116" s="11" t="s">
        <v>359</v>
      </c>
      <c r="BX116" s="11" t="s">
        <v>364</v>
      </c>
      <c r="CC116" s="11" t="s">
        <v>373</v>
      </c>
      <c r="CD116" s="11" t="s">
        <v>370</v>
      </c>
      <c r="CV116" s="11" t="s">
        <v>779</v>
      </c>
      <c r="CZ116" s="11" t="s">
        <v>755</v>
      </c>
      <c r="DB116" s="11" t="s">
        <v>795</v>
      </c>
      <c r="DC116" s="11" t="s">
        <v>796</v>
      </c>
      <c r="DM116" s="11" t="s">
        <v>798</v>
      </c>
    </row>
    <row r="117" spans="1:117" s="11" customFormat="1" x14ac:dyDescent="0.25">
      <c r="A117" s="11" t="s">
        <v>159</v>
      </c>
      <c r="B117" s="11" t="s">
        <v>159</v>
      </c>
      <c r="C117" s="11" t="s">
        <v>159</v>
      </c>
      <c r="D117" s="11" t="s">
        <v>413</v>
      </c>
      <c r="E117" s="11">
        <v>633019238</v>
      </c>
      <c r="I117" s="11" t="s">
        <v>552</v>
      </c>
      <c r="K117" s="11" t="s">
        <v>160</v>
      </c>
      <c r="M117" s="11">
        <v>24</v>
      </c>
      <c r="N117" s="11" t="s">
        <v>161</v>
      </c>
      <c r="O117" s="11" t="s">
        <v>162</v>
      </c>
      <c r="P117" s="11">
        <v>660.33057851239676</v>
      </c>
      <c r="Q117" s="11">
        <v>0</v>
      </c>
      <c r="R117" s="11" t="s">
        <v>357</v>
      </c>
      <c r="S117" s="11" t="s">
        <v>358</v>
      </c>
      <c r="W117" s="12" t="s">
        <v>950</v>
      </c>
      <c r="X117" s="12"/>
      <c r="Y117" s="12"/>
      <c r="Z117" s="12"/>
      <c r="AA117" s="12"/>
      <c r="AC117" s="11">
        <v>10</v>
      </c>
      <c r="AD117" s="11">
        <v>20</v>
      </c>
      <c r="AE117" s="11">
        <v>20</v>
      </c>
      <c r="AF117" s="11">
        <v>25</v>
      </c>
      <c r="AG117" s="11" t="s">
        <v>358</v>
      </c>
      <c r="AH117" s="11" t="s">
        <v>359</v>
      </c>
      <c r="BX117" s="11" t="s">
        <v>364</v>
      </c>
      <c r="CC117" s="11" t="s">
        <v>373</v>
      </c>
      <c r="CD117" s="11" t="s">
        <v>370</v>
      </c>
      <c r="CV117" s="11" t="s">
        <v>779</v>
      </c>
      <c r="CZ117" s="11" t="s">
        <v>778</v>
      </c>
      <c r="DB117" s="11" t="s">
        <v>795</v>
      </c>
      <c r="DC117" s="11" t="s">
        <v>796</v>
      </c>
      <c r="DM117" s="11" t="s">
        <v>798</v>
      </c>
    </row>
    <row r="118" spans="1:117" s="11" customFormat="1" x14ac:dyDescent="0.25">
      <c r="A118" s="11" t="s">
        <v>159</v>
      </c>
      <c r="B118" s="11" t="s">
        <v>159</v>
      </c>
      <c r="C118" s="11" t="s">
        <v>159</v>
      </c>
      <c r="D118" s="11" t="s">
        <v>414</v>
      </c>
      <c r="E118" s="11">
        <v>633019280</v>
      </c>
      <c r="I118" s="11" t="s">
        <v>849</v>
      </c>
      <c r="K118" s="11" t="s">
        <v>160</v>
      </c>
      <c r="M118" s="11">
        <v>24</v>
      </c>
      <c r="N118" s="11" t="s">
        <v>161</v>
      </c>
      <c r="O118" s="11" t="s">
        <v>162</v>
      </c>
      <c r="P118" s="11">
        <v>536.36363636363637</v>
      </c>
      <c r="Q118" s="11">
        <v>0</v>
      </c>
      <c r="R118" s="11" t="s">
        <v>357</v>
      </c>
      <c r="S118" s="11" t="s">
        <v>358</v>
      </c>
      <c r="W118" s="12" t="s">
        <v>953</v>
      </c>
      <c r="X118" s="12"/>
      <c r="Y118" s="12"/>
      <c r="Z118" s="12"/>
      <c r="AA118" s="12"/>
      <c r="AC118" s="11">
        <v>10</v>
      </c>
      <c r="AD118" s="11">
        <v>20</v>
      </c>
      <c r="AE118" s="11">
        <v>20</v>
      </c>
      <c r="AF118" s="11">
        <v>25</v>
      </c>
      <c r="AG118" s="11" t="s">
        <v>358</v>
      </c>
      <c r="AH118" s="11" t="s">
        <v>359</v>
      </c>
      <c r="BX118" s="11" t="s">
        <v>367</v>
      </c>
      <c r="CC118" s="11" t="s">
        <v>373</v>
      </c>
      <c r="CD118" s="11" t="s">
        <v>370</v>
      </c>
      <c r="CV118" s="11" t="s">
        <v>779</v>
      </c>
      <c r="CZ118" s="11" t="s">
        <v>777</v>
      </c>
      <c r="DB118" s="11" t="s">
        <v>795</v>
      </c>
      <c r="DC118" s="11" t="s">
        <v>796</v>
      </c>
      <c r="DM118" s="11" t="s">
        <v>798</v>
      </c>
    </row>
    <row r="119" spans="1:117" s="11" customFormat="1" x14ac:dyDescent="0.25">
      <c r="A119" s="11" t="s">
        <v>159</v>
      </c>
      <c r="B119" s="11" t="s">
        <v>159</v>
      </c>
      <c r="C119" s="11" t="s">
        <v>159</v>
      </c>
      <c r="D119" s="11" t="s">
        <v>414</v>
      </c>
      <c r="E119" s="11">
        <v>633019281</v>
      </c>
      <c r="I119" s="11" t="s">
        <v>850</v>
      </c>
      <c r="K119" s="11" t="s">
        <v>160</v>
      </c>
      <c r="M119" s="11">
        <v>24</v>
      </c>
      <c r="N119" s="11" t="s">
        <v>161</v>
      </c>
      <c r="O119" s="11" t="s">
        <v>162</v>
      </c>
      <c r="P119" s="11">
        <v>536.36363636363637</v>
      </c>
      <c r="Q119" s="11">
        <v>0</v>
      </c>
      <c r="R119" s="11" t="s">
        <v>357</v>
      </c>
      <c r="S119" s="11" t="s">
        <v>358</v>
      </c>
      <c r="W119" s="12" t="s">
        <v>953</v>
      </c>
      <c r="X119" s="12"/>
      <c r="Y119" s="12"/>
      <c r="Z119" s="12"/>
      <c r="AA119" s="12"/>
      <c r="AC119" s="11">
        <v>10</v>
      </c>
      <c r="AD119" s="11">
        <v>20</v>
      </c>
      <c r="AE119" s="11">
        <v>20</v>
      </c>
      <c r="AF119" s="11">
        <v>25</v>
      </c>
      <c r="AG119" s="11" t="s">
        <v>358</v>
      </c>
      <c r="AH119" s="11" t="s">
        <v>359</v>
      </c>
      <c r="BX119" s="11" t="s">
        <v>367</v>
      </c>
      <c r="CC119" s="11" t="s">
        <v>373</v>
      </c>
      <c r="CD119" s="11" t="s">
        <v>370</v>
      </c>
      <c r="CV119" s="11" t="s">
        <v>779</v>
      </c>
      <c r="CZ119" s="11" t="s">
        <v>774</v>
      </c>
      <c r="DB119" s="11" t="s">
        <v>795</v>
      </c>
      <c r="DC119" s="11" t="s">
        <v>796</v>
      </c>
      <c r="DM119" s="11" t="s">
        <v>798</v>
      </c>
    </row>
    <row r="120" spans="1:117" s="11" customFormat="1" x14ac:dyDescent="0.25">
      <c r="A120" s="11" t="s">
        <v>159</v>
      </c>
      <c r="B120" s="11" t="s">
        <v>159</v>
      </c>
      <c r="C120" s="11" t="s">
        <v>159</v>
      </c>
      <c r="D120" s="11" t="s">
        <v>414</v>
      </c>
      <c r="E120" s="11">
        <v>633019282</v>
      </c>
      <c r="I120" s="11" t="s">
        <v>851</v>
      </c>
      <c r="K120" s="11" t="s">
        <v>160</v>
      </c>
      <c r="M120" s="11">
        <v>24</v>
      </c>
      <c r="N120" s="11" t="s">
        <v>161</v>
      </c>
      <c r="O120" s="11" t="s">
        <v>162</v>
      </c>
      <c r="P120" s="11">
        <v>536.36363636363637</v>
      </c>
      <c r="Q120" s="11">
        <v>0</v>
      </c>
      <c r="R120" s="11" t="s">
        <v>357</v>
      </c>
      <c r="S120" s="11" t="s">
        <v>358</v>
      </c>
      <c r="W120" s="12" t="s">
        <v>953</v>
      </c>
      <c r="X120" s="12"/>
      <c r="Y120" s="12"/>
      <c r="Z120" s="12"/>
      <c r="AA120" s="12"/>
      <c r="AC120" s="11">
        <v>10</v>
      </c>
      <c r="AD120" s="11">
        <v>20</v>
      </c>
      <c r="AE120" s="11">
        <v>20</v>
      </c>
      <c r="AF120" s="11">
        <v>25</v>
      </c>
      <c r="AG120" s="11" t="s">
        <v>358</v>
      </c>
      <c r="AH120" s="11" t="s">
        <v>359</v>
      </c>
      <c r="BX120" s="11" t="s">
        <v>367</v>
      </c>
      <c r="CC120" s="11" t="s">
        <v>373</v>
      </c>
      <c r="CD120" s="11" t="s">
        <v>370</v>
      </c>
      <c r="CV120" s="11" t="s">
        <v>779</v>
      </c>
      <c r="CZ120" s="11" t="s">
        <v>755</v>
      </c>
      <c r="DB120" s="11" t="s">
        <v>795</v>
      </c>
      <c r="DC120" s="11" t="s">
        <v>796</v>
      </c>
      <c r="DM120" s="11" t="s">
        <v>798</v>
      </c>
    </row>
    <row r="121" spans="1:117" s="11" customFormat="1" x14ac:dyDescent="0.25">
      <c r="A121" s="11" t="s">
        <v>159</v>
      </c>
      <c r="B121" s="11" t="s">
        <v>159</v>
      </c>
      <c r="C121" s="11" t="s">
        <v>159</v>
      </c>
      <c r="D121" s="11" t="s">
        <v>414</v>
      </c>
      <c r="E121" s="11">
        <v>633019283</v>
      </c>
      <c r="I121" s="11" t="s">
        <v>852</v>
      </c>
      <c r="K121" s="11" t="s">
        <v>160</v>
      </c>
      <c r="M121" s="11">
        <v>24</v>
      </c>
      <c r="N121" s="11" t="s">
        <v>161</v>
      </c>
      <c r="O121" s="11" t="s">
        <v>162</v>
      </c>
      <c r="P121" s="11">
        <v>536.36363636363637</v>
      </c>
      <c r="Q121" s="11">
        <v>0</v>
      </c>
      <c r="R121" s="11" t="s">
        <v>357</v>
      </c>
      <c r="S121" s="11" t="s">
        <v>358</v>
      </c>
      <c r="W121" s="12" t="s">
        <v>953</v>
      </c>
      <c r="X121" s="12"/>
      <c r="Y121" s="12"/>
      <c r="Z121" s="12"/>
      <c r="AA121" s="12"/>
      <c r="AC121" s="11">
        <v>10</v>
      </c>
      <c r="AD121" s="11">
        <v>20</v>
      </c>
      <c r="AE121" s="11">
        <v>20</v>
      </c>
      <c r="AF121" s="11">
        <v>25</v>
      </c>
      <c r="AG121" s="11" t="s">
        <v>358</v>
      </c>
      <c r="AH121" s="11" t="s">
        <v>359</v>
      </c>
      <c r="BX121" s="11" t="s">
        <v>367</v>
      </c>
      <c r="CC121" s="11" t="s">
        <v>373</v>
      </c>
      <c r="CD121" s="11" t="s">
        <v>370</v>
      </c>
      <c r="CV121" s="11" t="s">
        <v>779</v>
      </c>
      <c r="CZ121" s="11" t="s">
        <v>778</v>
      </c>
      <c r="DB121" s="11" t="s">
        <v>795</v>
      </c>
      <c r="DC121" s="11" t="s">
        <v>796</v>
      </c>
      <c r="DM121" s="11" t="s">
        <v>798</v>
      </c>
    </row>
    <row r="122" spans="1:117" s="11" customFormat="1" x14ac:dyDescent="0.25">
      <c r="A122" s="11" t="s">
        <v>159</v>
      </c>
      <c r="B122" s="11" t="s">
        <v>159</v>
      </c>
      <c r="C122" s="11" t="s">
        <v>159</v>
      </c>
      <c r="D122" s="11" t="s">
        <v>819</v>
      </c>
      <c r="E122" s="11">
        <v>633019380</v>
      </c>
      <c r="I122" s="11" t="s">
        <v>853</v>
      </c>
      <c r="K122" s="11" t="s">
        <v>160</v>
      </c>
      <c r="M122" s="11">
        <v>24</v>
      </c>
      <c r="N122" s="11" t="s">
        <v>161</v>
      </c>
      <c r="O122" s="11" t="s">
        <v>162</v>
      </c>
      <c r="P122" s="11">
        <v>536.36363636363637</v>
      </c>
      <c r="Q122" s="11">
        <v>0</v>
      </c>
      <c r="R122" s="11" t="s">
        <v>357</v>
      </c>
      <c r="S122" s="11" t="s">
        <v>358</v>
      </c>
      <c r="W122" s="12" t="s">
        <v>954</v>
      </c>
      <c r="X122" s="12"/>
      <c r="Y122" s="12"/>
      <c r="Z122" s="12"/>
      <c r="AA122" s="12"/>
      <c r="AC122" s="11">
        <v>10</v>
      </c>
      <c r="AD122" s="11">
        <v>20</v>
      </c>
      <c r="AE122" s="11">
        <v>20</v>
      </c>
      <c r="AF122" s="11">
        <v>25</v>
      </c>
      <c r="AG122" s="11" t="s">
        <v>358</v>
      </c>
      <c r="AH122" s="11" t="s">
        <v>359</v>
      </c>
      <c r="BX122" s="11" t="s">
        <v>367</v>
      </c>
      <c r="CC122" s="11" t="s">
        <v>372</v>
      </c>
      <c r="CD122" s="11" t="s">
        <v>370</v>
      </c>
      <c r="CV122" s="11" t="s">
        <v>779</v>
      </c>
      <c r="CZ122" s="11" t="s">
        <v>783</v>
      </c>
      <c r="DB122" s="11" t="s">
        <v>795</v>
      </c>
      <c r="DC122" s="11" t="s">
        <v>796</v>
      </c>
      <c r="DM122" s="11" t="s">
        <v>798</v>
      </c>
    </row>
    <row r="123" spans="1:117" s="11" customFormat="1" x14ac:dyDescent="0.25">
      <c r="A123" s="11" t="s">
        <v>159</v>
      </c>
      <c r="B123" s="11" t="s">
        <v>159</v>
      </c>
      <c r="C123" s="11" t="s">
        <v>159</v>
      </c>
      <c r="D123" s="11" t="s">
        <v>819</v>
      </c>
      <c r="E123" s="11">
        <v>633019381</v>
      </c>
      <c r="I123" s="11" t="s">
        <v>854</v>
      </c>
      <c r="K123" s="11" t="s">
        <v>160</v>
      </c>
      <c r="M123" s="11">
        <v>24</v>
      </c>
      <c r="N123" s="11" t="s">
        <v>161</v>
      </c>
      <c r="O123" s="11" t="s">
        <v>162</v>
      </c>
      <c r="P123" s="11">
        <v>536.36363636363637</v>
      </c>
      <c r="Q123" s="11">
        <v>0</v>
      </c>
      <c r="R123" s="11" t="s">
        <v>357</v>
      </c>
      <c r="S123" s="11" t="s">
        <v>358</v>
      </c>
      <c r="W123" s="12" t="s">
        <v>954</v>
      </c>
      <c r="X123" s="12"/>
      <c r="Y123" s="12"/>
      <c r="Z123" s="12"/>
      <c r="AA123" s="12"/>
      <c r="AC123" s="11">
        <v>10</v>
      </c>
      <c r="AD123" s="11">
        <v>20</v>
      </c>
      <c r="AE123" s="11">
        <v>20</v>
      </c>
      <c r="AF123" s="11">
        <v>25</v>
      </c>
      <c r="AG123" s="11" t="s">
        <v>358</v>
      </c>
      <c r="AH123" s="11" t="s">
        <v>359</v>
      </c>
      <c r="BX123" s="11" t="s">
        <v>367</v>
      </c>
      <c r="CC123" s="11" t="s">
        <v>372</v>
      </c>
      <c r="CD123" s="11" t="s">
        <v>370</v>
      </c>
      <c r="CV123" s="11" t="s">
        <v>779</v>
      </c>
      <c r="CZ123" s="11" t="s">
        <v>777</v>
      </c>
      <c r="DB123" s="11" t="s">
        <v>795</v>
      </c>
      <c r="DC123" s="11" t="s">
        <v>796</v>
      </c>
      <c r="DM123" s="11" t="s">
        <v>798</v>
      </c>
    </row>
    <row r="124" spans="1:117" s="11" customFormat="1" x14ac:dyDescent="0.25">
      <c r="A124" s="11" t="s">
        <v>159</v>
      </c>
      <c r="B124" s="11" t="s">
        <v>159</v>
      </c>
      <c r="C124" s="11" t="s">
        <v>159</v>
      </c>
      <c r="D124" s="11" t="s">
        <v>415</v>
      </c>
      <c r="E124" s="11">
        <v>633019250</v>
      </c>
      <c r="I124" s="11" t="s">
        <v>660</v>
      </c>
      <c r="K124" s="11" t="s">
        <v>160</v>
      </c>
      <c r="M124" s="11">
        <v>24</v>
      </c>
      <c r="N124" s="11" t="s">
        <v>161</v>
      </c>
      <c r="O124" s="11" t="s">
        <v>162</v>
      </c>
      <c r="P124" s="11">
        <v>495.04132231404958</v>
      </c>
      <c r="Q124" s="11">
        <v>0</v>
      </c>
      <c r="R124" s="11" t="s">
        <v>357</v>
      </c>
      <c r="S124" s="11" t="s">
        <v>358</v>
      </c>
      <c r="W124" s="12" t="s">
        <v>955</v>
      </c>
      <c r="X124" s="12"/>
      <c r="Y124" s="12"/>
      <c r="Z124" s="12"/>
      <c r="AA124" s="12"/>
      <c r="AC124" s="11">
        <v>10</v>
      </c>
      <c r="AD124" s="11">
        <v>20</v>
      </c>
      <c r="AE124" s="11">
        <v>20</v>
      </c>
      <c r="AF124" s="11">
        <v>25</v>
      </c>
      <c r="AG124" s="11" t="s">
        <v>358</v>
      </c>
      <c r="AH124" s="11" t="s">
        <v>359</v>
      </c>
      <c r="BX124" s="11" t="s">
        <v>362</v>
      </c>
      <c r="CC124" s="11" t="s">
        <v>373</v>
      </c>
      <c r="CD124" s="11" t="s">
        <v>370</v>
      </c>
      <c r="CV124" s="11" t="s">
        <v>779</v>
      </c>
      <c r="CZ124" s="11" t="s">
        <v>777</v>
      </c>
      <c r="DB124" s="11" t="s">
        <v>795</v>
      </c>
      <c r="DC124" s="11" t="s">
        <v>796</v>
      </c>
      <c r="DM124" s="11" t="s">
        <v>798</v>
      </c>
    </row>
    <row r="125" spans="1:117" s="11" customFormat="1" x14ac:dyDescent="0.25">
      <c r="A125" s="11" t="s">
        <v>159</v>
      </c>
      <c r="B125" s="11" t="s">
        <v>159</v>
      </c>
      <c r="C125" s="11" t="s">
        <v>159</v>
      </c>
      <c r="D125" s="11" t="s">
        <v>415</v>
      </c>
      <c r="E125" s="11">
        <v>633019251</v>
      </c>
      <c r="I125" s="11" t="s">
        <v>661</v>
      </c>
      <c r="K125" s="11" t="s">
        <v>160</v>
      </c>
      <c r="M125" s="11">
        <v>24</v>
      </c>
      <c r="N125" s="11" t="s">
        <v>161</v>
      </c>
      <c r="O125" s="11" t="s">
        <v>162</v>
      </c>
      <c r="P125" s="11">
        <v>495.04132231404958</v>
      </c>
      <c r="Q125" s="11">
        <v>0</v>
      </c>
      <c r="R125" s="11" t="s">
        <v>357</v>
      </c>
      <c r="S125" s="11" t="s">
        <v>358</v>
      </c>
      <c r="W125" s="12" t="s">
        <v>955</v>
      </c>
      <c r="X125" s="12"/>
      <c r="Y125" s="12"/>
      <c r="Z125" s="12"/>
      <c r="AA125" s="12"/>
      <c r="AC125" s="11">
        <v>10</v>
      </c>
      <c r="AD125" s="11">
        <v>20</v>
      </c>
      <c r="AE125" s="11">
        <v>20</v>
      </c>
      <c r="AF125" s="11">
        <v>25</v>
      </c>
      <c r="AG125" s="11" t="s">
        <v>358</v>
      </c>
      <c r="AH125" s="11" t="s">
        <v>359</v>
      </c>
      <c r="BX125" s="11" t="s">
        <v>362</v>
      </c>
      <c r="CC125" s="11" t="s">
        <v>373</v>
      </c>
      <c r="CD125" s="11" t="s">
        <v>370</v>
      </c>
      <c r="CV125" s="11" t="s">
        <v>779</v>
      </c>
      <c r="CZ125" s="11" t="s">
        <v>774</v>
      </c>
      <c r="DB125" s="11" t="s">
        <v>795</v>
      </c>
      <c r="DC125" s="11" t="s">
        <v>796</v>
      </c>
      <c r="DM125" s="11" t="s">
        <v>798</v>
      </c>
    </row>
    <row r="126" spans="1:117" s="11" customFormat="1" x14ac:dyDescent="0.25">
      <c r="A126" s="11" t="s">
        <v>159</v>
      </c>
      <c r="B126" s="11" t="s">
        <v>159</v>
      </c>
      <c r="C126" s="11" t="s">
        <v>159</v>
      </c>
      <c r="D126" s="11" t="s">
        <v>415</v>
      </c>
      <c r="E126" s="11">
        <v>633019252</v>
      </c>
      <c r="I126" s="11" t="s">
        <v>662</v>
      </c>
      <c r="K126" s="11" t="s">
        <v>160</v>
      </c>
      <c r="M126" s="11">
        <v>24</v>
      </c>
      <c r="N126" s="11" t="s">
        <v>161</v>
      </c>
      <c r="O126" s="11" t="s">
        <v>162</v>
      </c>
      <c r="P126" s="11">
        <v>495.04132231404958</v>
      </c>
      <c r="Q126" s="11">
        <v>0</v>
      </c>
      <c r="R126" s="11" t="s">
        <v>357</v>
      </c>
      <c r="S126" s="11" t="s">
        <v>358</v>
      </c>
      <c r="W126" s="12" t="s">
        <v>955</v>
      </c>
      <c r="X126" s="12"/>
      <c r="Y126" s="12"/>
      <c r="Z126" s="12"/>
      <c r="AA126" s="12"/>
      <c r="AC126" s="11">
        <v>10</v>
      </c>
      <c r="AD126" s="11">
        <v>20</v>
      </c>
      <c r="AE126" s="11">
        <v>20</v>
      </c>
      <c r="AF126" s="11">
        <v>25</v>
      </c>
      <c r="AG126" s="11" t="s">
        <v>358</v>
      </c>
      <c r="AH126" s="11" t="s">
        <v>359</v>
      </c>
      <c r="BX126" s="11" t="s">
        <v>362</v>
      </c>
      <c r="CC126" s="11" t="s">
        <v>373</v>
      </c>
      <c r="CD126" s="11" t="s">
        <v>370</v>
      </c>
      <c r="CV126" s="11" t="s">
        <v>779</v>
      </c>
      <c r="CZ126" s="11" t="s">
        <v>755</v>
      </c>
      <c r="DB126" s="11" t="s">
        <v>795</v>
      </c>
      <c r="DC126" s="11" t="s">
        <v>796</v>
      </c>
      <c r="DM126" s="11" t="s">
        <v>798</v>
      </c>
    </row>
    <row r="127" spans="1:117" s="11" customFormat="1" x14ac:dyDescent="0.25">
      <c r="A127" s="11" t="s">
        <v>159</v>
      </c>
      <c r="B127" s="11" t="s">
        <v>159</v>
      </c>
      <c r="C127" s="11" t="s">
        <v>159</v>
      </c>
      <c r="D127" s="11" t="s">
        <v>415</v>
      </c>
      <c r="E127" s="11">
        <v>633019253</v>
      </c>
      <c r="I127" s="11" t="s">
        <v>663</v>
      </c>
      <c r="K127" s="11" t="s">
        <v>160</v>
      </c>
      <c r="M127" s="11">
        <v>24</v>
      </c>
      <c r="N127" s="11" t="s">
        <v>161</v>
      </c>
      <c r="O127" s="11" t="s">
        <v>162</v>
      </c>
      <c r="P127" s="11">
        <v>495.04132231404958</v>
      </c>
      <c r="Q127" s="11">
        <v>0</v>
      </c>
      <c r="R127" s="11" t="s">
        <v>357</v>
      </c>
      <c r="S127" s="11" t="s">
        <v>358</v>
      </c>
      <c r="W127" s="12" t="s">
        <v>955</v>
      </c>
      <c r="X127" s="12"/>
      <c r="Y127" s="12"/>
      <c r="Z127" s="12"/>
      <c r="AA127" s="12"/>
      <c r="AC127" s="11">
        <v>10</v>
      </c>
      <c r="AD127" s="11">
        <v>20</v>
      </c>
      <c r="AE127" s="11">
        <v>20</v>
      </c>
      <c r="AF127" s="11">
        <v>25</v>
      </c>
      <c r="AG127" s="11" t="s">
        <v>358</v>
      </c>
      <c r="AH127" s="11" t="s">
        <v>359</v>
      </c>
      <c r="BX127" s="11" t="s">
        <v>362</v>
      </c>
      <c r="CC127" s="11" t="s">
        <v>373</v>
      </c>
      <c r="CD127" s="11" t="s">
        <v>370</v>
      </c>
      <c r="CV127" s="11" t="s">
        <v>779</v>
      </c>
      <c r="CZ127" s="11" t="s">
        <v>778</v>
      </c>
      <c r="DB127" s="11" t="s">
        <v>795</v>
      </c>
      <c r="DC127" s="11" t="s">
        <v>796</v>
      </c>
      <c r="DM127" s="11" t="s">
        <v>798</v>
      </c>
    </row>
    <row r="128" spans="1:117" s="11" customFormat="1" x14ac:dyDescent="0.25">
      <c r="A128" s="11" t="s">
        <v>159</v>
      </c>
      <c r="B128" s="11" t="s">
        <v>159</v>
      </c>
      <c r="C128" s="11" t="s">
        <v>159</v>
      </c>
      <c r="D128" s="11" t="s">
        <v>820</v>
      </c>
      <c r="E128" s="11">
        <v>633019350</v>
      </c>
      <c r="I128" s="11" t="s">
        <v>664</v>
      </c>
      <c r="K128" s="11" t="s">
        <v>160</v>
      </c>
      <c r="M128" s="11">
        <v>24</v>
      </c>
      <c r="N128" s="11" t="s">
        <v>161</v>
      </c>
      <c r="O128" s="11" t="s">
        <v>162</v>
      </c>
      <c r="P128" s="11">
        <v>495.04132231404958</v>
      </c>
      <c r="Q128" s="11">
        <v>0</v>
      </c>
      <c r="R128" s="11" t="s">
        <v>357</v>
      </c>
      <c r="S128" s="11" t="s">
        <v>358</v>
      </c>
      <c r="W128" s="12" t="s">
        <v>956</v>
      </c>
      <c r="X128" s="12"/>
      <c r="Y128" s="12"/>
      <c r="Z128" s="12"/>
      <c r="AA128" s="12"/>
      <c r="AC128" s="11">
        <v>10</v>
      </c>
      <c r="AD128" s="11">
        <v>20</v>
      </c>
      <c r="AE128" s="11">
        <v>20</v>
      </c>
      <c r="AF128" s="11">
        <v>25</v>
      </c>
      <c r="AG128" s="11" t="s">
        <v>358</v>
      </c>
      <c r="AH128" s="11" t="s">
        <v>359</v>
      </c>
      <c r="BX128" s="11" t="s">
        <v>362</v>
      </c>
      <c r="CC128" s="11" t="s">
        <v>372</v>
      </c>
      <c r="CD128" s="11" t="s">
        <v>370</v>
      </c>
      <c r="CV128" s="11" t="s">
        <v>779</v>
      </c>
      <c r="CZ128" s="11" t="s">
        <v>783</v>
      </c>
      <c r="DB128" s="11" t="s">
        <v>795</v>
      </c>
      <c r="DC128" s="11" t="s">
        <v>796</v>
      </c>
      <c r="DM128" s="11" t="s">
        <v>798</v>
      </c>
    </row>
    <row r="129" spans="1:117" s="11" customFormat="1" x14ac:dyDescent="0.25">
      <c r="A129" s="11" t="s">
        <v>159</v>
      </c>
      <c r="B129" s="11" t="s">
        <v>159</v>
      </c>
      <c r="C129" s="11" t="s">
        <v>159</v>
      </c>
      <c r="D129" s="11" t="s">
        <v>820</v>
      </c>
      <c r="E129" s="11">
        <v>633019351</v>
      </c>
      <c r="I129" s="11" t="s">
        <v>665</v>
      </c>
      <c r="K129" s="11" t="s">
        <v>160</v>
      </c>
      <c r="M129" s="11">
        <v>24</v>
      </c>
      <c r="N129" s="11" t="s">
        <v>161</v>
      </c>
      <c r="O129" s="11" t="s">
        <v>162</v>
      </c>
      <c r="P129" s="11">
        <v>495.04132231404958</v>
      </c>
      <c r="Q129" s="11">
        <v>0</v>
      </c>
      <c r="R129" s="11" t="s">
        <v>357</v>
      </c>
      <c r="S129" s="11" t="s">
        <v>358</v>
      </c>
      <c r="W129" s="12" t="s">
        <v>957</v>
      </c>
      <c r="X129" s="12"/>
      <c r="Y129" s="12"/>
      <c r="Z129" s="12"/>
      <c r="AA129" s="12"/>
      <c r="AC129" s="11">
        <v>10</v>
      </c>
      <c r="AD129" s="11">
        <v>20</v>
      </c>
      <c r="AE129" s="11">
        <v>20</v>
      </c>
      <c r="AF129" s="11">
        <v>25</v>
      </c>
      <c r="AG129" s="11" t="s">
        <v>358</v>
      </c>
      <c r="AH129" s="11" t="s">
        <v>359</v>
      </c>
      <c r="BX129" s="11" t="s">
        <v>362</v>
      </c>
      <c r="CC129" s="11" t="s">
        <v>372</v>
      </c>
      <c r="CD129" s="11" t="s">
        <v>370</v>
      </c>
      <c r="CV129" s="11" t="s">
        <v>779</v>
      </c>
      <c r="CZ129" s="11" t="s">
        <v>777</v>
      </c>
      <c r="DB129" s="11" t="s">
        <v>795</v>
      </c>
      <c r="DC129" s="11" t="s">
        <v>796</v>
      </c>
      <c r="DM129" s="11" t="s">
        <v>798</v>
      </c>
    </row>
    <row r="130" spans="1:117" s="11" customFormat="1" x14ac:dyDescent="0.25">
      <c r="A130" s="11" t="s">
        <v>159</v>
      </c>
      <c r="B130" s="11" t="s">
        <v>159</v>
      </c>
      <c r="C130" s="11" t="s">
        <v>159</v>
      </c>
      <c r="D130" s="11" t="s">
        <v>416</v>
      </c>
      <c r="E130" s="11">
        <v>633019255</v>
      </c>
      <c r="I130" s="11" t="s">
        <v>745</v>
      </c>
      <c r="K130" s="11" t="s">
        <v>160</v>
      </c>
      <c r="M130" s="11">
        <v>24</v>
      </c>
      <c r="N130" s="11" t="s">
        <v>161</v>
      </c>
      <c r="O130" s="11" t="s">
        <v>162</v>
      </c>
      <c r="P130" s="11">
        <v>495.04132231404958</v>
      </c>
      <c r="Q130" s="11">
        <v>0</v>
      </c>
      <c r="R130" s="11" t="s">
        <v>357</v>
      </c>
      <c r="S130" s="11" t="s">
        <v>358</v>
      </c>
      <c r="W130" s="12" t="s">
        <v>955</v>
      </c>
      <c r="X130" s="12"/>
      <c r="Y130" s="12"/>
      <c r="Z130" s="12"/>
      <c r="AA130" s="12"/>
      <c r="AC130" s="11">
        <v>10</v>
      </c>
      <c r="AD130" s="11">
        <v>20</v>
      </c>
      <c r="AE130" s="11">
        <v>20</v>
      </c>
      <c r="AF130" s="11">
        <v>25</v>
      </c>
      <c r="AG130" s="11" t="s">
        <v>358</v>
      </c>
      <c r="AH130" s="11" t="s">
        <v>359</v>
      </c>
      <c r="BX130" s="11" t="s">
        <v>365</v>
      </c>
      <c r="CC130" s="11" t="s">
        <v>373</v>
      </c>
      <c r="CD130" s="11" t="s">
        <v>370</v>
      </c>
      <c r="CV130" s="11" t="s">
        <v>779</v>
      </c>
      <c r="CZ130" s="11" t="s">
        <v>777</v>
      </c>
      <c r="DB130" s="11" t="s">
        <v>795</v>
      </c>
      <c r="DC130" s="11" t="s">
        <v>796</v>
      </c>
      <c r="DM130" s="11" t="s">
        <v>798</v>
      </c>
    </row>
    <row r="131" spans="1:117" s="11" customFormat="1" x14ac:dyDescent="0.25">
      <c r="A131" s="11" t="s">
        <v>159</v>
      </c>
      <c r="B131" s="11" t="s">
        <v>159</v>
      </c>
      <c r="C131" s="11" t="s">
        <v>159</v>
      </c>
      <c r="D131" s="11" t="s">
        <v>416</v>
      </c>
      <c r="E131" s="11">
        <v>633019256</v>
      </c>
      <c r="I131" s="11" t="s">
        <v>746</v>
      </c>
      <c r="K131" s="11" t="s">
        <v>160</v>
      </c>
      <c r="M131" s="11">
        <v>24</v>
      </c>
      <c r="N131" s="11" t="s">
        <v>161</v>
      </c>
      <c r="O131" s="11" t="s">
        <v>162</v>
      </c>
      <c r="P131" s="11">
        <v>495.04132231404958</v>
      </c>
      <c r="Q131" s="11">
        <v>0</v>
      </c>
      <c r="R131" s="11" t="s">
        <v>357</v>
      </c>
      <c r="S131" s="11" t="s">
        <v>358</v>
      </c>
      <c r="W131" s="12" t="s">
        <v>955</v>
      </c>
      <c r="X131" s="12"/>
      <c r="Y131" s="12"/>
      <c r="Z131" s="12"/>
      <c r="AA131" s="12"/>
      <c r="AC131" s="11">
        <v>10</v>
      </c>
      <c r="AD131" s="11">
        <v>20</v>
      </c>
      <c r="AE131" s="11">
        <v>20</v>
      </c>
      <c r="AF131" s="11">
        <v>25</v>
      </c>
      <c r="AG131" s="11" t="s">
        <v>358</v>
      </c>
      <c r="AH131" s="11" t="s">
        <v>359</v>
      </c>
      <c r="BX131" s="11" t="s">
        <v>365</v>
      </c>
      <c r="CC131" s="11" t="s">
        <v>373</v>
      </c>
      <c r="CD131" s="11" t="s">
        <v>370</v>
      </c>
      <c r="CV131" s="11" t="s">
        <v>779</v>
      </c>
      <c r="CZ131" s="11" t="s">
        <v>774</v>
      </c>
      <c r="DB131" s="11" t="s">
        <v>795</v>
      </c>
      <c r="DC131" s="11" t="s">
        <v>796</v>
      </c>
      <c r="DM131" s="11" t="s">
        <v>798</v>
      </c>
    </row>
    <row r="132" spans="1:117" s="11" customFormat="1" x14ac:dyDescent="0.25">
      <c r="A132" s="11" t="s">
        <v>159</v>
      </c>
      <c r="B132" s="11" t="s">
        <v>159</v>
      </c>
      <c r="C132" s="11" t="s">
        <v>159</v>
      </c>
      <c r="D132" s="11" t="s">
        <v>416</v>
      </c>
      <c r="E132" s="11">
        <v>633019257</v>
      </c>
      <c r="I132" s="11" t="s">
        <v>747</v>
      </c>
      <c r="K132" s="11" t="s">
        <v>160</v>
      </c>
      <c r="M132" s="11">
        <v>24</v>
      </c>
      <c r="N132" s="11" t="s">
        <v>161</v>
      </c>
      <c r="O132" s="11" t="s">
        <v>162</v>
      </c>
      <c r="P132" s="11">
        <v>495.04132231404958</v>
      </c>
      <c r="Q132" s="11">
        <v>0</v>
      </c>
      <c r="R132" s="11" t="s">
        <v>357</v>
      </c>
      <c r="S132" s="11" t="s">
        <v>358</v>
      </c>
      <c r="W132" s="12" t="s">
        <v>955</v>
      </c>
      <c r="X132" s="12"/>
      <c r="Y132" s="12"/>
      <c r="Z132" s="12"/>
      <c r="AA132" s="12"/>
      <c r="AC132" s="11">
        <v>10</v>
      </c>
      <c r="AD132" s="11">
        <v>20</v>
      </c>
      <c r="AE132" s="11">
        <v>20</v>
      </c>
      <c r="AF132" s="11">
        <v>25</v>
      </c>
      <c r="AG132" s="11" t="s">
        <v>358</v>
      </c>
      <c r="AH132" s="11" t="s">
        <v>359</v>
      </c>
      <c r="BX132" s="11" t="s">
        <v>365</v>
      </c>
      <c r="CC132" s="11" t="s">
        <v>373</v>
      </c>
      <c r="CD132" s="11" t="s">
        <v>370</v>
      </c>
      <c r="CV132" s="11" t="s">
        <v>779</v>
      </c>
      <c r="CZ132" s="11" t="s">
        <v>755</v>
      </c>
      <c r="DB132" s="11" t="s">
        <v>795</v>
      </c>
      <c r="DC132" s="11" t="s">
        <v>796</v>
      </c>
      <c r="DM132" s="11" t="s">
        <v>798</v>
      </c>
    </row>
    <row r="133" spans="1:117" s="11" customFormat="1" x14ac:dyDescent="0.25">
      <c r="A133" s="11" t="s">
        <v>159</v>
      </c>
      <c r="B133" s="11" t="s">
        <v>159</v>
      </c>
      <c r="C133" s="11" t="s">
        <v>159</v>
      </c>
      <c r="D133" s="11" t="s">
        <v>416</v>
      </c>
      <c r="E133" s="11">
        <v>633019258</v>
      </c>
      <c r="I133" s="11" t="s">
        <v>748</v>
      </c>
      <c r="K133" s="11" t="s">
        <v>160</v>
      </c>
      <c r="M133" s="11">
        <v>24</v>
      </c>
      <c r="N133" s="11" t="s">
        <v>161</v>
      </c>
      <c r="O133" s="11" t="s">
        <v>162</v>
      </c>
      <c r="P133" s="11">
        <v>495.04132231404958</v>
      </c>
      <c r="Q133" s="11">
        <v>0</v>
      </c>
      <c r="R133" s="11" t="s">
        <v>357</v>
      </c>
      <c r="S133" s="11" t="s">
        <v>358</v>
      </c>
      <c r="W133" s="12" t="s">
        <v>955</v>
      </c>
      <c r="X133" s="12"/>
      <c r="Y133" s="12"/>
      <c r="Z133" s="12"/>
      <c r="AA133" s="12"/>
      <c r="AC133" s="11">
        <v>10</v>
      </c>
      <c r="AD133" s="11">
        <v>20</v>
      </c>
      <c r="AE133" s="11">
        <v>20</v>
      </c>
      <c r="AF133" s="11">
        <v>25</v>
      </c>
      <c r="AG133" s="11" t="s">
        <v>358</v>
      </c>
      <c r="AH133" s="11" t="s">
        <v>359</v>
      </c>
      <c r="BX133" s="11" t="s">
        <v>365</v>
      </c>
      <c r="CC133" s="11" t="s">
        <v>373</v>
      </c>
      <c r="CD133" s="11" t="s">
        <v>370</v>
      </c>
      <c r="CV133" s="11" t="s">
        <v>779</v>
      </c>
      <c r="CZ133" s="11" t="s">
        <v>778</v>
      </c>
      <c r="DB133" s="11" t="s">
        <v>795</v>
      </c>
      <c r="DC133" s="11" t="s">
        <v>796</v>
      </c>
      <c r="DM133" s="11" t="s">
        <v>798</v>
      </c>
    </row>
    <row r="134" spans="1:117" s="11" customFormat="1" x14ac:dyDescent="0.25">
      <c r="A134" s="11" t="s">
        <v>159</v>
      </c>
      <c r="B134" s="11" t="s">
        <v>159</v>
      </c>
      <c r="C134" s="11" t="s">
        <v>159</v>
      </c>
      <c r="D134" s="11" t="s">
        <v>821</v>
      </c>
      <c r="E134" s="11">
        <v>633019355</v>
      </c>
      <c r="I134" s="11" t="s">
        <v>749</v>
      </c>
      <c r="K134" s="11" t="s">
        <v>160</v>
      </c>
      <c r="M134" s="11">
        <v>24</v>
      </c>
      <c r="N134" s="11" t="s">
        <v>161</v>
      </c>
      <c r="O134" s="11" t="s">
        <v>162</v>
      </c>
      <c r="P134" s="11">
        <v>495.04132231404958</v>
      </c>
      <c r="Q134" s="11">
        <v>0</v>
      </c>
      <c r="R134" s="11" t="s">
        <v>357</v>
      </c>
      <c r="S134" s="11" t="s">
        <v>358</v>
      </c>
      <c r="W134" s="12" t="s">
        <v>957</v>
      </c>
      <c r="X134" s="12"/>
      <c r="Y134" s="12"/>
      <c r="Z134" s="12"/>
      <c r="AA134" s="12"/>
      <c r="AC134" s="11">
        <v>10</v>
      </c>
      <c r="AD134" s="11">
        <v>20</v>
      </c>
      <c r="AE134" s="11">
        <v>20</v>
      </c>
      <c r="AF134" s="11">
        <v>25</v>
      </c>
      <c r="AG134" s="11" t="s">
        <v>358</v>
      </c>
      <c r="AH134" s="11" t="s">
        <v>359</v>
      </c>
      <c r="BX134" s="11" t="s">
        <v>365</v>
      </c>
      <c r="CC134" s="11" t="s">
        <v>372</v>
      </c>
      <c r="CD134" s="11" t="s">
        <v>370</v>
      </c>
      <c r="CV134" s="11" t="s">
        <v>779</v>
      </c>
      <c r="CZ134" s="11" t="s">
        <v>783</v>
      </c>
      <c r="DB134" s="11" t="s">
        <v>795</v>
      </c>
      <c r="DC134" s="11" t="s">
        <v>796</v>
      </c>
      <c r="DM134" s="11" t="s">
        <v>798</v>
      </c>
    </row>
    <row r="135" spans="1:117" s="11" customFormat="1" x14ac:dyDescent="0.25">
      <c r="A135" s="11" t="s">
        <v>159</v>
      </c>
      <c r="B135" s="11" t="s">
        <v>159</v>
      </c>
      <c r="C135" s="11" t="s">
        <v>159</v>
      </c>
      <c r="D135" s="11" t="s">
        <v>821</v>
      </c>
      <c r="E135" s="11">
        <v>633019356</v>
      </c>
      <c r="I135" s="11" t="s">
        <v>750</v>
      </c>
      <c r="K135" s="11" t="s">
        <v>160</v>
      </c>
      <c r="M135" s="11">
        <v>24</v>
      </c>
      <c r="N135" s="11" t="s">
        <v>161</v>
      </c>
      <c r="O135" s="11" t="s">
        <v>162</v>
      </c>
      <c r="P135" s="11">
        <v>495.04132231404958</v>
      </c>
      <c r="Q135" s="11">
        <v>0</v>
      </c>
      <c r="R135" s="11" t="s">
        <v>357</v>
      </c>
      <c r="S135" s="11" t="s">
        <v>358</v>
      </c>
      <c r="W135" s="12" t="s">
        <v>957</v>
      </c>
      <c r="X135" s="12"/>
      <c r="Y135" s="12"/>
      <c r="Z135" s="12"/>
      <c r="AA135" s="12"/>
      <c r="AC135" s="11">
        <v>10</v>
      </c>
      <c r="AD135" s="11">
        <v>20</v>
      </c>
      <c r="AE135" s="11">
        <v>20</v>
      </c>
      <c r="AF135" s="11">
        <v>25</v>
      </c>
      <c r="AG135" s="11" t="s">
        <v>358</v>
      </c>
      <c r="AH135" s="11" t="s">
        <v>359</v>
      </c>
      <c r="BX135" s="11" t="s">
        <v>365</v>
      </c>
      <c r="CC135" s="11" t="s">
        <v>372</v>
      </c>
      <c r="CD135" s="11" t="s">
        <v>370</v>
      </c>
      <c r="CV135" s="11" t="s">
        <v>779</v>
      </c>
      <c r="CZ135" s="11" t="s">
        <v>777</v>
      </c>
      <c r="DB135" s="11" t="s">
        <v>795</v>
      </c>
      <c r="DC135" s="11" t="s">
        <v>796</v>
      </c>
      <c r="DM135" s="11" t="s">
        <v>798</v>
      </c>
    </row>
    <row r="136" spans="1:117" s="11" customFormat="1" x14ac:dyDescent="0.25">
      <c r="A136" s="11" t="s">
        <v>159</v>
      </c>
      <c r="B136" s="11" t="s">
        <v>159</v>
      </c>
      <c r="C136" s="11" t="s">
        <v>159</v>
      </c>
      <c r="D136" s="11" t="s">
        <v>417</v>
      </c>
      <c r="E136" s="11">
        <v>633019260</v>
      </c>
      <c r="I136" s="11" t="s">
        <v>596</v>
      </c>
      <c r="K136" s="11" t="s">
        <v>160</v>
      </c>
      <c r="M136" s="11">
        <v>24</v>
      </c>
      <c r="N136" s="11" t="s">
        <v>161</v>
      </c>
      <c r="O136" s="11" t="s">
        <v>162</v>
      </c>
      <c r="P136" s="11">
        <v>453.71900826446284</v>
      </c>
      <c r="Q136" s="11">
        <v>0</v>
      </c>
      <c r="R136" s="11" t="s">
        <v>357</v>
      </c>
      <c r="S136" s="11" t="s">
        <v>358</v>
      </c>
      <c r="W136" s="12" t="s">
        <v>958</v>
      </c>
      <c r="X136" s="12"/>
      <c r="Y136" s="12"/>
      <c r="Z136" s="12"/>
      <c r="AA136" s="12"/>
      <c r="AC136" s="11">
        <v>10</v>
      </c>
      <c r="AD136" s="11">
        <v>20</v>
      </c>
      <c r="AE136" s="11">
        <v>20</v>
      </c>
      <c r="AF136" s="11">
        <v>25</v>
      </c>
      <c r="AG136" s="11" t="s">
        <v>358</v>
      </c>
      <c r="AH136" s="11" t="s">
        <v>359</v>
      </c>
      <c r="BX136" s="11" t="s">
        <v>360</v>
      </c>
      <c r="CC136" s="11" t="s">
        <v>373</v>
      </c>
      <c r="CD136" s="11" t="s">
        <v>370</v>
      </c>
      <c r="CV136" s="11" t="s">
        <v>779</v>
      </c>
      <c r="CZ136" s="11" t="s">
        <v>777</v>
      </c>
      <c r="DB136" s="11" t="s">
        <v>795</v>
      </c>
      <c r="DC136" s="11" t="s">
        <v>796</v>
      </c>
      <c r="DM136" s="11" t="s">
        <v>798</v>
      </c>
    </row>
    <row r="137" spans="1:117" s="11" customFormat="1" x14ac:dyDescent="0.25">
      <c r="A137" s="11" t="s">
        <v>159</v>
      </c>
      <c r="B137" s="11" t="s">
        <v>159</v>
      </c>
      <c r="C137" s="11" t="s">
        <v>159</v>
      </c>
      <c r="D137" s="11" t="s">
        <v>417</v>
      </c>
      <c r="E137" s="11">
        <v>633019261</v>
      </c>
      <c r="I137" s="11" t="s">
        <v>597</v>
      </c>
      <c r="K137" s="11" t="s">
        <v>160</v>
      </c>
      <c r="M137" s="11">
        <v>24</v>
      </c>
      <c r="N137" s="11" t="s">
        <v>161</v>
      </c>
      <c r="O137" s="11" t="s">
        <v>162</v>
      </c>
      <c r="P137" s="11">
        <v>453.71900826446284</v>
      </c>
      <c r="Q137" s="11">
        <v>0</v>
      </c>
      <c r="R137" s="11" t="s">
        <v>357</v>
      </c>
      <c r="S137" s="11" t="s">
        <v>358</v>
      </c>
      <c r="W137" s="12" t="s">
        <v>958</v>
      </c>
      <c r="X137" s="12"/>
      <c r="Y137" s="12"/>
      <c r="Z137" s="12"/>
      <c r="AA137" s="12"/>
      <c r="AC137" s="11">
        <v>10</v>
      </c>
      <c r="AD137" s="11">
        <v>20</v>
      </c>
      <c r="AE137" s="11">
        <v>20</v>
      </c>
      <c r="AF137" s="11">
        <v>25</v>
      </c>
      <c r="AG137" s="11" t="s">
        <v>358</v>
      </c>
      <c r="AH137" s="11" t="s">
        <v>359</v>
      </c>
      <c r="BX137" s="11" t="s">
        <v>360</v>
      </c>
      <c r="CC137" s="11" t="s">
        <v>373</v>
      </c>
      <c r="CD137" s="11" t="s">
        <v>370</v>
      </c>
      <c r="CV137" s="11" t="s">
        <v>779</v>
      </c>
      <c r="CZ137" s="11" t="s">
        <v>774</v>
      </c>
      <c r="DB137" s="11" t="s">
        <v>795</v>
      </c>
      <c r="DC137" s="11" t="s">
        <v>796</v>
      </c>
      <c r="DM137" s="11" t="s">
        <v>798</v>
      </c>
    </row>
    <row r="138" spans="1:117" s="11" customFormat="1" x14ac:dyDescent="0.25">
      <c r="A138" s="11" t="s">
        <v>159</v>
      </c>
      <c r="B138" s="11" t="s">
        <v>159</v>
      </c>
      <c r="C138" s="11" t="s">
        <v>159</v>
      </c>
      <c r="D138" s="11" t="s">
        <v>417</v>
      </c>
      <c r="E138" s="11">
        <v>633019262</v>
      </c>
      <c r="I138" s="11" t="s">
        <v>598</v>
      </c>
      <c r="K138" s="11" t="s">
        <v>160</v>
      </c>
      <c r="M138" s="11">
        <v>24</v>
      </c>
      <c r="N138" s="11" t="s">
        <v>161</v>
      </c>
      <c r="O138" s="11" t="s">
        <v>162</v>
      </c>
      <c r="P138" s="11">
        <v>453.71900826446284</v>
      </c>
      <c r="Q138" s="11">
        <v>0</v>
      </c>
      <c r="R138" s="11" t="s">
        <v>357</v>
      </c>
      <c r="S138" s="11" t="s">
        <v>358</v>
      </c>
      <c r="W138" s="12" t="s">
        <v>958</v>
      </c>
      <c r="X138" s="12"/>
      <c r="Y138" s="12"/>
      <c r="Z138" s="12"/>
      <c r="AA138" s="12"/>
      <c r="AC138" s="11">
        <v>10</v>
      </c>
      <c r="AD138" s="11">
        <v>20</v>
      </c>
      <c r="AE138" s="11">
        <v>20</v>
      </c>
      <c r="AF138" s="11">
        <v>25</v>
      </c>
      <c r="AG138" s="11" t="s">
        <v>358</v>
      </c>
      <c r="AH138" s="11" t="s">
        <v>359</v>
      </c>
      <c r="BX138" s="11" t="s">
        <v>360</v>
      </c>
      <c r="CC138" s="11" t="s">
        <v>373</v>
      </c>
      <c r="CD138" s="11" t="s">
        <v>370</v>
      </c>
      <c r="CV138" s="11" t="s">
        <v>779</v>
      </c>
      <c r="CZ138" s="11" t="s">
        <v>755</v>
      </c>
      <c r="DB138" s="11" t="s">
        <v>795</v>
      </c>
      <c r="DC138" s="11" t="s">
        <v>796</v>
      </c>
      <c r="DM138" s="11" t="s">
        <v>798</v>
      </c>
    </row>
    <row r="139" spans="1:117" s="11" customFormat="1" x14ac:dyDescent="0.25">
      <c r="A139" s="11" t="s">
        <v>159</v>
      </c>
      <c r="B139" s="11" t="s">
        <v>159</v>
      </c>
      <c r="C139" s="11" t="s">
        <v>159</v>
      </c>
      <c r="D139" s="11" t="s">
        <v>417</v>
      </c>
      <c r="E139" s="11">
        <v>633019263</v>
      </c>
      <c r="I139" s="11" t="s">
        <v>599</v>
      </c>
      <c r="K139" s="11" t="s">
        <v>160</v>
      </c>
      <c r="M139" s="11">
        <v>24</v>
      </c>
      <c r="N139" s="11" t="s">
        <v>161</v>
      </c>
      <c r="O139" s="11" t="s">
        <v>162</v>
      </c>
      <c r="P139" s="11">
        <v>453.71900826446284</v>
      </c>
      <c r="Q139" s="11">
        <v>0</v>
      </c>
      <c r="R139" s="11" t="s">
        <v>357</v>
      </c>
      <c r="S139" s="11" t="s">
        <v>358</v>
      </c>
      <c r="W139" s="12" t="s">
        <v>958</v>
      </c>
      <c r="X139" s="12"/>
      <c r="Y139" s="12"/>
      <c r="Z139" s="12"/>
      <c r="AA139" s="12"/>
      <c r="AC139" s="11">
        <v>10</v>
      </c>
      <c r="AD139" s="11">
        <v>20</v>
      </c>
      <c r="AE139" s="11">
        <v>20</v>
      </c>
      <c r="AF139" s="11">
        <v>25</v>
      </c>
      <c r="AG139" s="11" t="s">
        <v>358</v>
      </c>
      <c r="AH139" s="11" t="s">
        <v>359</v>
      </c>
      <c r="BX139" s="11" t="s">
        <v>360</v>
      </c>
      <c r="CC139" s="11" t="s">
        <v>373</v>
      </c>
      <c r="CD139" s="11" t="s">
        <v>370</v>
      </c>
      <c r="CV139" s="11" t="s">
        <v>779</v>
      </c>
      <c r="CZ139" s="11" t="s">
        <v>778</v>
      </c>
      <c r="DB139" s="11" t="s">
        <v>795</v>
      </c>
      <c r="DC139" s="11" t="s">
        <v>796</v>
      </c>
      <c r="DM139" s="11" t="s">
        <v>798</v>
      </c>
    </row>
    <row r="140" spans="1:117" s="11" customFormat="1" x14ac:dyDescent="0.25">
      <c r="A140" s="11" t="s">
        <v>159</v>
      </c>
      <c r="B140" s="11" t="s">
        <v>159</v>
      </c>
      <c r="C140" s="11" t="s">
        <v>159</v>
      </c>
      <c r="D140" s="11" t="s">
        <v>822</v>
      </c>
      <c r="E140" s="11">
        <v>633019360</v>
      </c>
      <c r="I140" s="11" t="s">
        <v>600</v>
      </c>
      <c r="K140" s="11" t="s">
        <v>160</v>
      </c>
      <c r="M140" s="11">
        <v>24</v>
      </c>
      <c r="N140" s="11" t="s">
        <v>161</v>
      </c>
      <c r="O140" s="11" t="s">
        <v>162</v>
      </c>
      <c r="P140" s="11">
        <v>453.71900826446284</v>
      </c>
      <c r="Q140" s="11">
        <v>0</v>
      </c>
      <c r="R140" s="11" t="s">
        <v>357</v>
      </c>
      <c r="S140" s="11" t="s">
        <v>358</v>
      </c>
      <c r="W140" s="12" t="s">
        <v>959</v>
      </c>
      <c r="X140" s="12"/>
      <c r="Y140" s="12"/>
      <c r="Z140" s="12"/>
      <c r="AA140" s="12"/>
      <c r="AC140" s="11">
        <v>10</v>
      </c>
      <c r="AD140" s="11">
        <v>20</v>
      </c>
      <c r="AE140" s="11">
        <v>20</v>
      </c>
      <c r="AF140" s="11">
        <v>25</v>
      </c>
      <c r="AG140" s="11" t="s">
        <v>358</v>
      </c>
      <c r="AH140" s="11" t="s">
        <v>359</v>
      </c>
      <c r="BX140" s="11" t="s">
        <v>360</v>
      </c>
      <c r="CC140" s="11" t="s">
        <v>372</v>
      </c>
      <c r="CD140" s="11" t="s">
        <v>370</v>
      </c>
      <c r="CV140" s="11" t="s">
        <v>779</v>
      </c>
      <c r="CZ140" s="11" t="s">
        <v>783</v>
      </c>
      <c r="DB140" s="11" t="s">
        <v>795</v>
      </c>
      <c r="DC140" s="11" t="s">
        <v>796</v>
      </c>
      <c r="DM140" s="11" t="s">
        <v>798</v>
      </c>
    </row>
    <row r="141" spans="1:117" s="11" customFormat="1" x14ac:dyDescent="0.25">
      <c r="A141" s="11" t="s">
        <v>159</v>
      </c>
      <c r="B141" s="11" t="s">
        <v>159</v>
      </c>
      <c r="C141" s="11" t="s">
        <v>159</v>
      </c>
      <c r="D141" s="11" t="s">
        <v>822</v>
      </c>
      <c r="E141" s="11">
        <v>633019361</v>
      </c>
      <c r="I141" s="11" t="s">
        <v>601</v>
      </c>
      <c r="K141" s="11" t="s">
        <v>160</v>
      </c>
      <c r="M141" s="11">
        <v>24</v>
      </c>
      <c r="N141" s="11" t="s">
        <v>161</v>
      </c>
      <c r="O141" s="11" t="s">
        <v>162</v>
      </c>
      <c r="P141" s="11">
        <v>453.71900826446284</v>
      </c>
      <c r="Q141" s="11">
        <v>0</v>
      </c>
      <c r="R141" s="11" t="s">
        <v>357</v>
      </c>
      <c r="S141" s="11" t="s">
        <v>358</v>
      </c>
      <c r="W141" s="12" t="s">
        <v>959</v>
      </c>
      <c r="X141" s="12"/>
      <c r="Y141" s="12"/>
      <c r="Z141" s="12"/>
      <c r="AA141" s="12"/>
      <c r="AC141" s="11">
        <v>10</v>
      </c>
      <c r="AD141" s="11">
        <v>20</v>
      </c>
      <c r="AE141" s="11">
        <v>20</v>
      </c>
      <c r="AF141" s="11">
        <v>25</v>
      </c>
      <c r="AG141" s="11" t="s">
        <v>358</v>
      </c>
      <c r="AH141" s="11" t="s">
        <v>359</v>
      </c>
      <c r="BX141" s="11" t="s">
        <v>360</v>
      </c>
      <c r="CC141" s="11" t="s">
        <v>372</v>
      </c>
      <c r="CD141" s="11" t="s">
        <v>370</v>
      </c>
      <c r="CV141" s="11" t="s">
        <v>779</v>
      </c>
      <c r="CZ141" s="11" t="s">
        <v>777</v>
      </c>
      <c r="DB141" s="11" t="s">
        <v>795</v>
      </c>
      <c r="DC141" s="11" t="s">
        <v>796</v>
      </c>
      <c r="DM141" s="11" t="s">
        <v>798</v>
      </c>
    </row>
    <row r="142" spans="1:117" s="11" customFormat="1" x14ac:dyDescent="0.25">
      <c r="A142" s="11" t="s">
        <v>159</v>
      </c>
      <c r="B142" s="11" t="s">
        <v>159</v>
      </c>
      <c r="C142" s="11" t="s">
        <v>159</v>
      </c>
      <c r="D142" s="11" t="s">
        <v>418</v>
      </c>
      <c r="E142" s="11">
        <v>633019265</v>
      </c>
      <c r="I142" s="11" t="s">
        <v>553</v>
      </c>
      <c r="K142" s="11" t="s">
        <v>160</v>
      </c>
      <c r="M142" s="11">
        <v>24</v>
      </c>
      <c r="N142" s="11" t="s">
        <v>161</v>
      </c>
      <c r="O142" s="11" t="s">
        <v>162</v>
      </c>
      <c r="P142" s="11">
        <v>453.71900826446284</v>
      </c>
      <c r="Q142" s="11">
        <v>0</v>
      </c>
      <c r="R142" s="11" t="s">
        <v>357</v>
      </c>
      <c r="S142" s="11" t="s">
        <v>358</v>
      </c>
      <c r="W142" s="12" t="s">
        <v>958</v>
      </c>
      <c r="X142" s="12"/>
      <c r="Y142" s="12"/>
      <c r="Z142" s="12"/>
      <c r="AA142" s="12"/>
      <c r="AC142" s="11">
        <v>10</v>
      </c>
      <c r="AD142" s="11">
        <v>20</v>
      </c>
      <c r="AE142" s="11">
        <v>20</v>
      </c>
      <c r="AF142" s="11">
        <v>25</v>
      </c>
      <c r="AG142" s="11" t="s">
        <v>358</v>
      </c>
      <c r="AH142" s="11" t="s">
        <v>359</v>
      </c>
      <c r="BX142" s="11" t="s">
        <v>364</v>
      </c>
      <c r="CC142" s="11" t="s">
        <v>373</v>
      </c>
      <c r="CD142" s="11" t="s">
        <v>370</v>
      </c>
      <c r="CV142" s="11" t="s">
        <v>779</v>
      </c>
      <c r="CZ142" s="11" t="s">
        <v>777</v>
      </c>
      <c r="DB142" s="11" t="s">
        <v>795</v>
      </c>
      <c r="DC142" s="11" t="s">
        <v>796</v>
      </c>
      <c r="DM142" s="11" t="s">
        <v>798</v>
      </c>
    </row>
    <row r="143" spans="1:117" s="11" customFormat="1" x14ac:dyDescent="0.25">
      <c r="A143" s="11" t="s">
        <v>159</v>
      </c>
      <c r="B143" s="11" t="s">
        <v>159</v>
      </c>
      <c r="C143" s="11" t="s">
        <v>159</v>
      </c>
      <c r="D143" s="11" t="s">
        <v>418</v>
      </c>
      <c r="E143" s="11">
        <v>633019266</v>
      </c>
      <c r="I143" s="11" t="s">
        <v>554</v>
      </c>
      <c r="K143" s="11" t="s">
        <v>160</v>
      </c>
      <c r="M143" s="11">
        <v>24</v>
      </c>
      <c r="N143" s="11" t="s">
        <v>161</v>
      </c>
      <c r="O143" s="11" t="s">
        <v>162</v>
      </c>
      <c r="P143" s="11">
        <v>453.71900826446284</v>
      </c>
      <c r="Q143" s="11">
        <v>0</v>
      </c>
      <c r="R143" s="11" t="s">
        <v>357</v>
      </c>
      <c r="S143" s="11" t="s">
        <v>358</v>
      </c>
      <c r="W143" s="12" t="s">
        <v>958</v>
      </c>
      <c r="X143" s="12"/>
      <c r="Y143" s="12"/>
      <c r="Z143" s="12"/>
      <c r="AA143" s="12"/>
      <c r="AC143" s="11">
        <v>10</v>
      </c>
      <c r="AD143" s="11">
        <v>20</v>
      </c>
      <c r="AE143" s="11">
        <v>20</v>
      </c>
      <c r="AF143" s="11">
        <v>25</v>
      </c>
      <c r="AG143" s="11" t="s">
        <v>358</v>
      </c>
      <c r="AH143" s="11" t="s">
        <v>359</v>
      </c>
      <c r="BX143" s="11" t="s">
        <v>364</v>
      </c>
      <c r="CC143" s="11" t="s">
        <v>373</v>
      </c>
      <c r="CD143" s="11" t="s">
        <v>370</v>
      </c>
      <c r="CV143" s="11" t="s">
        <v>779</v>
      </c>
      <c r="CZ143" s="11" t="s">
        <v>774</v>
      </c>
      <c r="DB143" s="11" t="s">
        <v>795</v>
      </c>
      <c r="DC143" s="11" t="s">
        <v>796</v>
      </c>
      <c r="DM143" s="11" t="s">
        <v>798</v>
      </c>
    </row>
    <row r="144" spans="1:117" s="11" customFormat="1" x14ac:dyDescent="0.25">
      <c r="A144" s="11" t="s">
        <v>159</v>
      </c>
      <c r="B144" s="11" t="s">
        <v>159</v>
      </c>
      <c r="C144" s="11" t="s">
        <v>159</v>
      </c>
      <c r="D144" s="11" t="s">
        <v>418</v>
      </c>
      <c r="E144" s="11">
        <v>633019267</v>
      </c>
      <c r="I144" s="11" t="s">
        <v>555</v>
      </c>
      <c r="K144" s="11" t="s">
        <v>160</v>
      </c>
      <c r="M144" s="11">
        <v>24</v>
      </c>
      <c r="N144" s="11" t="s">
        <v>161</v>
      </c>
      <c r="O144" s="11" t="s">
        <v>162</v>
      </c>
      <c r="P144" s="11">
        <v>453.71900826446284</v>
      </c>
      <c r="Q144" s="11">
        <v>0</v>
      </c>
      <c r="R144" s="11" t="s">
        <v>357</v>
      </c>
      <c r="S144" s="11" t="s">
        <v>358</v>
      </c>
      <c r="W144" s="12" t="s">
        <v>958</v>
      </c>
      <c r="X144" s="12"/>
      <c r="Y144" s="12"/>
      <c r="Z144" s="12"/>
      <c r="AA144" s="12"/>
      <c r="AC144" s="11">
        <v>10</v>
      </c>
      <c r="AD144" s="11">
        <v>20</v>
      </c>
      <c r="AE144" s="11">
        <v>20</v>
      </c>
      <c r="AF144" s="11">
        <v>25</v>
      </c>
      <c r="AG144" s="11" t="s">
        <v>358</v>
      </c>
      <c r="AH144" s="11" t="s">
        <v>359</v>
      </c>
      <c r="BX144" s="11" t="s">
        <v>364</v>
      </c>
      <c r="CC144" s="11" t="s">
        <v>373</v>
      </c>
      <c r="CD144" s="11" t="s">
        <v>370</v>
      </c>
      <c r="CV144" s="11" t="s">
        <v>779</v>
      </c>
      <c r="CZ144" s="11" t="s">
        <v>755</v>
      </c>
      <c r="DB144" s="11" t="s">
        <v>795</v>
      </c>
      <c r="DC144" s="11" t="s">
        <v>796</v>
      </c>
      <c r="DM144" s="11" t="s">
        <v>798</v>
      </c>
    </row>
    <row r="145" spans="1:117" s="11" customFormat="1" x14ac:dyDescent="0.25">
      <c r="A145" s="11" t="s">
        <v>159</v>
      </c>
      <c r="B145" s="11" t="s">
        <v>159</v>
      </c>
      <c r="C145" s="11" t="s">
        <v>159</v>
      </c>
      <c r="D145" s="11" t="s">
        <v>418</v>
      </c>
      <c r="E145" s="11">
        <v>633019268</v>
      </c>
      <c r="I145" s="11" t="s">
        <v>556</v>
      </c>
      <c r="K145" s="11" t="s">
        <v>160</v>
      </c>
      <c r="M145" s="11">
        <v>24</v>
      </c>
      <c r="N145" s="11" t="s">
        <v>161</v>
      </c>
      <c r="O145" s="11" t="s">
        <v>162</v>
      </c>
      <c r="P145" s="11">
        <v>453.71900826446284</v>
      </c>
      <c r="Q145" s="11">
        <v>0</v>
      </c>
      <c r="R145" s="11" t="s">
        <v>357</v>
      </c>
      <c r="S145" s="11" t="s">
        <v>358</v>
      </c>
      <c r="W145" s="12" t="s">
        <v>958</v>
      </c>
      <c r="X145" s="12"/>
      <c r="Y145" s="12"/>
      <c r="Z145" s="12"/>
      <c r="AA145" s="12"/>
      <c r="AC145" s="11">
        <v>10</v>
      </c>
      <c r="AD145" s="11">
        <v>20</v>
      </c>
      <c r="AE145" s="11">
        <v>20</v>
      </c>
      <c r="AF145" s="11">
        <v>25</v>
      </c>
      <c r="AG145" s="11" t="s">
        <v>358</v>
      </c>
      <c r="AH145" s="11" t="s">
        <v>359</v>
      </c>
      <c r="BX145" s="11" t="s">
        <v>364</v>
      </c>
      <c r="CC145" s="11" t="s">
        <v>373</v>
      </c>
      <c r="CD145" s="11" t="s">
        <v>370</v>
      </c>
      <c r="CV145" s="11" t="s">
        <v>779</v>
      </c>
      <c r="CZ145" s="11" t="s">
        <v>778</v>
      </c>
      <c r="DB145" s="11" t="s">
        <v>795</v>
      </c>
      <c r="DC145" s="11" t="s">
        <v>796</v>
      </c>
      <c r="DM145" s="11" t="s">
        <v>798</v>
      </c>
    </row>
    <row r="146" spans="1:117" s="11" customFormat="1" x14ac:dyDescent="0.25">
      <c r="A146" s="11" t="s">
        <v>159</v>
      </c>
      <c r="B146" s="11" t="s">
        <v>159</v>
      </c>
      <c r="C146" s="11" t="s">
        <v>159</v>
      </c>
      <c r="D146" s="11" t="s">
        <v>823</v>
      </c>
      <c r="E146" s="11">
        <v>633019365</v>
      </c>
      <c r="I146" s="11" t="s">
        <v>557</v>
      </c>
      <c r="K146" s="11" t="s">
        <v>160</v>
      </c>
      <c r="M146" s="11">
        <v>24</v>
      </c>
      <c r="N146" s="11" t="s">
        <v>161</v>
      </c>
      <c r="O146" s="11" t="s">
        <v>162</v>
      </c>
      <c r="P146" s="11">
        <v>453.71900826446284</v>
      </c>
      <c r="Q146" s="11">
        <v>0</v>
      </c>
      <c r="R146" s="11" t="s">
        <v>357</v>
      </c>
      <c r="S146" s="11" t="s">
        <v>358</v>
      </c>
      <c r="W146" s="12" t="s">
        <v>959</v>
      </c>
      <c r="X146" s="12"/>
      <c r="Y146" s="12"/>
      <c r="Z146" s="12"/>
      <c r="AA146" s="12"/>
      <c r="AC146" s="11">
        <v>10</v>
      </c>
      <c r="AD146" s="11">
        <v>20</v>
      </c>
      <c r="AE146" s="11">
        <v>20</v>
      </c>
      <c r="AF146" s="11">
        <v>25</v>
      </c>
      <c r="AG146" s="11" t="s">
        <v>358</v>
      </c>
      <c r="AH146" s="11" t="s">
        <v>359</v>
      </c>
      <c r="BX146" s="11" t="s">
        <v>364</v>
      </c>
      <c r="CC146" s="11" t="s">
        <v>372</v>
      </c>
      <c r="CD146" s="11" t="s">
        <v>370</v>
      </c>
      <c r="CV146" s="11" t="s">
        <v>779</v>
      </c>
      <c r="CZ146" s="11" t="s">
        <v>783</v>
      </c>
      <c r="DB146" s="11" t="s">
        <v>795</v>
      </c>
      <c r="DC146" s="11" t="s">
        <v>796</v>
      </c>
      <c r="DM146" s="11" t="s">
        <v>798</v>
      </c>
    </row>
    <row r="147" spans="1:117" s="11" customFormat="1" x14ac:dyDescent="0.25">
      <c r="A147" s="11" t="s">
        <v>159</v>
      </c>
      <c r="B147" s="11" t="s">
        <v>159</v>
      </c>
      <c r="C147" s="11" t="s">
        <v>159</v>
      </c>
      <c r="D147" s="11" t="s">
        <v>823</v>
      </c>
      <c r="E147" s="11">
        <v>633019366</v>
      </c>
      <c r="I147" s="11" t="s">
        <v>558</v>
      </c>
      <c r="K147" s="11" t="s">
        <v>160</v>
      </c>
      <c r="M147" s="11">
        <v>24</v>
      </c>
      <c r="N147" s="11" t="s">
        <v>161</v>
      </c>
      <c r="O147" s="11" t="s">
        <v>162</v>
      </c>
      <c r="P147" s="11">
        <v>453.71900826446284</v>
      </c>
      <c r="Q147" s="11">
        <v>0</v>
      </c>
      <c r="R147" s="11" t="s">
        <v>357</v>
      </c>
      <c r="S147" s="11" t="s">
        <v>358</v>
      </c>
      <c r="W147" s="12" t="s">
        <v>960</v>
      </c>
      <c r="X147" s="12"/>
      <c r="Y147" s="12"/>
      <c r="Z147" s="12"/>
      <c r="AA147" s="12"/>
      <c r="AC147" s="11">
        <v>10</v>
      </c>
      <c r="AD147" s="11">
        <v>20</v>
      </c>
      <c r="AE147" s="11">
        <v>20</v>
      </c>
      <c r="AF147" s="11">
        <v>25</v>
      </c>
      <c r="AG147" s="11" t="s">
        <v>358</v>
      </c>
      <c r="AH147" s="11" t="s">
        <v>359</v>
      </c>
      <c r="BX147" s="11" t="s">
        <v>364</v>
      </c>
      <c r="CC147" s="11" t="s">
        <v>372</v>
      </c>
      <c r="CD147" s="11" t="s">
        <v>370</v>
      </c>
      <c r="CV147" s="11" t="s">
        <v>779</v>
      </c>
      <c r="CZ147" s="11" t="s">
        <v>777</v>
      </c>
      <c r="DB147" s="11" t="s">
        <v>795</v>
      </c>
      <c r="DC147" s="11" t="s">
        <v>796</v>
      </c>
      <c r="DM147" s="11" t="s">
        <v>798</v>
      </c>
    </row>
    <row r="148" spans="1:117" s="11" customFormat="1" x14ac:dyDescent="0.25">
      <c r="A148" s="11" t="s">
        <v>159</v>
      </c>
      <c r="B148" s="11" t="s">
        <v>159</v>
      </c>
      <c r="C148" s="11" t="s">
        <v>159</v>
      </c>
      <c r="D148" s="11" t="s">
        <v>419</v>
      </c>
      <c r="E148" s="11">
        <v>633019290</v>
      </c>
      <c r="I148" s="11" t="s">
        <v>602</v>
      </c>
      <c r="K148" s="11" t="s">
        <v>160</v>
      </c>
      <c r="M148" s="11">
        <v>24</v>
      </c>
      <c r="N148" s="11" t="s">
        <v>161</v>
      </c>
      <c r="O148" s="11" t="s">
        <v>162</v>
      </c>
      <c r="P148" s="11">
        <v>495.04132231404958</v>
      </c>
      <c r="Q148" s="11">
        <v>0</v>
      </c>
      <c r="R148" s="11" t="s">
        <v>357</v>
      </c>
      <c r="S148" s="11" t="s">
        <v>358</v>
      </c>
      <c r="W148" s="12" t="s">
        <v>961</v>
      </c>
      <c r="X148" s="12"/>
      <c r="Y148" s="12"/>
      <c r="Z148" s="12"/>
      <c r="AA148" s="12"/>
      <c r="AC148" s="11">
        <v>10</v>
      </c>
      <c r="AD148" s="11">
        <v>20</v>
      </c>
      <c r="AE148" s="11">
        <v>20</v>
      </c>
      <c r="AF148" s="11">
        <v>25</v>
      </c>
      <c r="AG148" s="11" t="s">
        <v>358</v>
      </c>
      <c r="AH148" s="11" t="s">
        <v>359</v>
      </c>
      <c r="BX148" s="11" t="s">
        <v>360</v>
      </c>
      <c r="CC148" s="11" t="s">
        <v>373</v>
      </c>
      <c r="CD148" s="11" t="s">
        <v>370</v>
      </c>
      <c r="CV148" s="11" t="s">
        <v>780</v>
      </c>
      <c r="CZ148" s="11" t="s">
        <v>777</v>
      </c>
      <c r="DB148" s="11" t="s">
        <v>795</v>
      </c>
      <c r="DC148" s="11" t="s">
        <v>796</v>
      </c>
      <c r="DM148" s="11" t="s">
        <v>798</v>
      </c>
    </row>
    <row r="149" spans="1:117" s="11" customFormat="1" x14ac:dyDescent="0.25">
      <c r="A149" s="11" t="s">
        <v>159</v>
      </c>
      <c r="B149" s="11" t="s">
        <v>159</v>
      </c>
      <c r="C149" s="11" t="s">
        <v>159</v>
      </c>
      <c r="D149" s="11" t="s">
        <v>419</v>
      </c>
      <c r="E149" s="11">
        <v>633019291</v>
      </c>
      <c r="I149" s="11" t="s">
        <v>603</v>
      </c>
      <c r="K149" s="11" t="s">
        <v>160</v>
      </c>
      <c r="M149" s="11">
        <v>24</v>
      </c>
      <c r="N149" s="11" t="s">
        <v>161</v>
      </c>
      <c r="O149" s="11" t="s">
        <v>162</v>
      </c>
      <c r="P149" s="11">
        <v>495.04132231404958</v>
      </c>
      <c r="Q149" s="11">
        <v>0</v>
      </c>
      <c r="R149" s="11" t="s">
        <v>357</v>
      </c>
      <c r="S149" s="11" t="s">
        <v>358</v>
      </c>
      <c r="W149" s="12" t="s">
        <v>961</v>
      </c>
      <c r="X149" s="12"/>
      <c r="Y149" s="12"/>
      <c r="Z149" s="12"/>
      <c r="AA149" s="12"/>
      <c r="AC149" s="11">
        <v>10</v>
      </c>
      <c r="AD149" s="11">
        <v>20</v>
      </c>
      <c r="AE149" s="11">
        <v>20</v>
      </c>
      <c r="AF149" s="11">
        <v>25</v>
      </c>
      <c r="AG149" s="11" t="s">
        <v>358</v>
      </c>
      <c r="AH149" s="11" t="s">
        <v>359</v>
      </c>
      <c r="BX149" s="11" t="s">
        <v>360</v>
      </c>
      <c r="CC149" s="11" t="s">
        <v>373</v>
      </c>
      <c r="CD149" s="11" t="s">
        <v>370</v>
      </c>
      <c r="CV149" s="11" t="s">
        <v>780</v>
      </c>
      <c r="CZ149" s="11" t="s">
        <v>774</v>
      </c>
      <c r="DB149" s="11" t="s">
        <v>795</v>
      </c>
      <c r="DC149" s="11" t="s">
        <v>796</v>
      </c>
      <c r="DM149" s="11" t="s">
        <v>798</v>
      </c>
    </row>
    <row r="150" spans="1:117" s="11" customFormat="1" x14ac:dyDescent="0.25">
      <c r="A150" s="11" t="s">
        <v>159</v>
      </c>
      <c r="B150" s="11" t="s">
        <v>159</v>
      </c>
      <c r="C150" s="11" t="s">
        <v>159</v>
      </c>
      <c r="D150" s="11" t="s">
        <v>419</v>
      </c>
      <c r="E150" s="11">
        <v>633019292</v>
      </c>
      <c r="I150" s="11" t="s">
        <v>604</v>
      </c>
      <c r="K150" s="11" t="s">
        <v>160</v>
      </c>
      <c r="M150" s="11">
        <v>24</v>
      </c>
      <c r="N150" s="11" t="s">
        <v>161</v>
      </c>
      <c r="O150" s="11" t="s">
        <v>162</v>
      </c>
      <c r="P150" s="11">
        <v>495.04132231404958</v>
      </c>
      <c r="Q150" s="11">
        <v>0</v>
      </c>
      <c r="R150" s="11" t="s">
        <v>357</v>
      </c>
      <c r="S150" s="11" t="s">
        <v>358</v>
      </c>
      <c r="W150" s="12" t="s">
        <v>961</v>
      </c>
      <c r="X150" s="12"/>
      <c r="Y150" s="12"/>
      <c r="Z150" s="12"/>
      <c r="AA150" s="12"/>
      <c r="AC150" s="11">
        <v>10</v>
      </c>
      <c r="AD150" s="11">
        <v>20</v>
      </c>
      <c r="AE150" s="11">
        <v>20</v>
      </c>
      <c r="AF150" s="11">
        <v>25</v>
      </c>
      <c r="AG150" s="11" t="s">
        <v>358</v>
      </c>
      <c r="AH150" s="11" t="s">
        <v>359</v>
      </c>
      <c r="BX150" s="11" t="s">
        <v>360</v>
      </c>
      <c r="CC150" s="11" t="s">
        <v>373</v>
      </c>
      <c r="CD150" s="11" t="s">
        <v>370</v>
      </c>
      <c r="CV150" s="11" t="s">
        <v>780</v>
      </c>
      <c r="CZ150" s="11" t="s">
        <v>755</v>
      </c>
      <c r="DB150" s="11" t="s">
        <v>795</v>
      </c>
      <c r="DC150" s="11" t="s">
        <v>796</v>
      </c>
      <c r="DM150" s="11" t="s">
        <v>798</v>
      </c>
    </row>
    <row r="151" spans="1:117" s="11" customFormat="1" x14ac:dyDescent="0.25">
      <c r="A151" s="11" t="s">
        <v>159</v>
      </c>
      <c r="B151" s="11" t="s">
        <v>159</v>
      </c>
      <c r="C151" s="11" t="s">
        <v>159</v>
      </c>
      <c r="D151" s="11" t="s">
        <v>419</v>
      </c>
      <c r="E151" s="11">
        <v>633019293</v>
      </c>
      <c r="I151" s="11" t="s">
        <v>605</v>
      </c>
      <c r="K151" s="11" t="s">
        <v>160</v>
      </c>
      <c r="M151" s="11">
        <v>24</v>
      </c>
      <c r="N151" s="11" t="s">
        <v>161</v>
      </c>
      <c r="O151" s="11" t="s">
        <v>162</v>
      </c>
      <c r="P151" s="11">
        <v>495.04132231404958</v>
      </c>
      <c r="Q151" s="11">
        <v>0</v>
      </c>
      <c r="R151" s="11" t="s">
        <v>357</v>
      </c>
      <c r="S151" s="11" t="s">
        <v>358</v>
      </c>
      <c r="W151" s="12" t="s">
        <v>961</v>
      </c>
      <c r="X151" s="12"/>
      <c r="Y151" s="12"/>
      <c r="Z151" s="12"/>
      <c r="AA151" s="12"/>
      <c r="AC151" s="11">
        <v>10</v>
      </c>
      <c r="AD151" s="11">
        <v>20</v>
      </c>
      <c r="AE151" s="11">
        <v>20</v>
      </c>
      <c r="AF151" s="11">
        <v>25</v>
      </c>
      <c r="AG151" s="11" t="s">
        <v>358</v>
      </c>
      <c r="AH151" s="11" t="s">
        <v>359</v>
      </c>
      <c r="BX151" s="11" t="s">
        <v>360</v>
      </c>
      <c r="CC151" s="11" t="s">
        <v>373</v>
      </c>
      <c r="CD151" s="11" t="s">
        <v>370</v>
      </c>
      <c r="CV151" s="11" t="s">
        <v>780</v>
      </c>
      <c r="CZ151" s="11" t="s">
        <v>778</v>
      </c>
      <c r="DB151" s="11" t="s">
        <v>795</v>
      </c>
      <c r="DC151" s="11" t="s">
        <v>796</v>
      </c>
      <c r="DM151" s="11" t="s">
        <v>798</v>
      </c>
    </row>
    <row r="152" spans="1:117" s="11" customFormat="1" x14ac:dyDescent="0.25">
      <c r="A152" s="11" t="s">
        <v>159</v>
      </c>
      <c r="B152" s="11" t="s">
        <v>159</v>
      </c>
      <c r="C152" s="11" t="s">
        <v>159</v>
      </c>
      <c r="D152" s="11" t="s">
        <v>824</v>
      </c>
      <c r="E152" s="11">
        <v>633019390</v>
      </c>
      <c r="I152" s="11" t="s">
        <v>606</v>
      </c>
      <c r="K152" s="11" t="s">
        <v>160</v>
      </c>
      <c r="M152" s="11">
        <v>24</v>
      </c>
      <c r="N152" s="11" t="s">
        <v>161</v>
      </c>
      <c r="O152" s="11" t="s">
        <v>162</v>
      </c>
      <c r="P152" s="11">
        <v>495.04132231404958</v>
      </c>
      <c r="Q152" s="11">
        <v>0</v>
      </c>
      <c r="R152" s="11" t="s">
        <v>357</v>
      </c>
      <c r="S152" s="11" t="s">
        <v>358</v>
      </c>
      <c r="W152" s="12" t="s">
        <v>962</v>
      </c>
      <c r="X152" s="12"/>
      <c r="Y152" s="12"/>
      <c r="Z152" s="12"/>
      <c r="AA152" s="12"/>
      <c r="AC152" s="11">
        <v>10</v>
      </c>
      <c r="AD152" s="11">
        <v>20</v>
      </c>
      <c r="AE152" s="11">
        <v>20</v>
      </c>
      <c r="AF152" s="11">
        <v>25</v>
      </c>
      <c r="AG152" s="11" t="s">
        <v>358</v>
      </c>
      <c r="AH152" s="11" t="s">
        <v>359</v>
      </c>
      <c r="BX152" s="11" t="s">
        <v>360</v>
      </c>
      <c r="CC152" s="11" t="s">
        <v>372</v>
      </c>
      <c r="CD152" s="11" t="s">
        <v>370</v>
      </c>
      <c r="CV152" s="11" t="s">
        <v>780</v>
      </c>
      <c r="CZ152" s="11" t="s">
        <v>783</v>
      </c>
      <c r="DB152" s="11" t="s">
        <v>795</v>
      </c>
      <c r="DC152" s="11" t="s">
        <v>796</v>
      </c>
      <c r="DM152" s="11" t="s">
        <v>798</v>
      </c>
    </row>
    <row r="153" spans="1:117" s="11" customFormat="1" x14ac:dyDescent="0.25">
      <c r="A153" s="11" t="s">
        <v>159</v>
      </c>
      <c r="B153" s="11" t="s">
        <v>159</v>
      </c>
      <c r="C153" s="11" t="s">
        <v>159</v>
      </c>
      <c r="D153" s="11" t="s">
        <v>824</v>
      </c>
      <c r="E153" s="11">
        <v>633019391</v>
      </c>
      <c r="I153" s="11" t="s">
        <v>607</v>
      </c>
      <c r="K153" s="11" t="s">
        <v>160</v>
      </c>
      <c r="M153" s="11">
        <v>24</v>
      </c>
      <c r="N153" s="11" t="s">
        <v>161</v>
      </c>
      <c r="O153" s="11" t="s">
        <v>162</v>
      </c>
      <c r="P153" s="11">
        <v>495.04132231404958</v>
      </c>
      <c r="Q153" s="11">
        <v>0</v>
      </c>
      <c r="R153" s="11" t="s">
        <v>357</v>
      </c>
      <c r="S153" s="11" t="s">
        <v>358</v>
      </c>
      <c r="W153" s="12" t="s">
        <v>962</v>
      </c>
      <c r="X153" s="12"/>
      <c r="Y153" s="12"/>
      <c r="Z153" s="12"/>
      <c r="AA153" s="12"/>
      <c r="AC153" s="11">
        <v>10</v>
      </c>
      <c r="AD153" s="11">
        <v>20</v>
      </c>
      <c r="AE153" s="11">
        <v>20</v>
      </c>
      <c r="AF153" s="11">
        <v>25</v>
      </c>
      <c r="AG153" s="11" t="s">
        <v>358</v>
      </c>
      <c r="AH153" s="11" t="s">
        <v>359</v>
      </c>
      <c r="BX153" s="11" t="s">
        <v>360</v>
      </c>
      <c r="CC153" s="11" t="s">
        <v>372</v>
      </c>
      <c r="CD153" s="11" t="s">
        <v>370</v>
      </c>
      <c r="CV153" s="11" t="s">
        <v>780</v>
      </c>
      <c r="CZ153" s="11" t="s">
        <v>777</v>
      </c>
      <c r="DB153" s="11" t="s">
        <v>795</v>
      </c>
      <c r="DC153" s="11" t="s">
        <v>796</v>
      </c>
      <c r="DM153" s="11" t="s">
        <v>798</v>
      </c>
    </row>
    <row r="154" spans="1:117" x14ac:dyDescent="0.25">
      <c r="A154" s="1" t="s">
        <v>159</v>
      </c>
      <c r="B154" s="1" t="s">
        <v>159</v>
      </c>
      <c r="C154" s="1" t="s">
        <v>159</v>
      </c>
      <c r="D154" s="1" t="s">
        <v>420</v>
      </c>
      <c r="E154" s="1" t="s">
        <v>191</v>
      </c>
      <c r="F154" s="1">
        <v>633012300</v>
      </c>
      <c r="K154" s="1" t="s">
        <v>160</v>
      </c>
      <c r="M154" s="1">
        <v>24</v>
      </c>
      <c r="N154" s="1" t="s">
        <v>161</v>
      </c>
      <c r="O154" s="1" t="s">
        <v>162</v>
      </c>
      <c r="P154" s="1">
        <v>3057.0247933884298</v>
      </c>
      <c r="Q154" s="1">
        <v>0</v>
      </c>
      <c r="R154" s="1" t="s">
        <v>357</v>
      </c>
      <c r="S154" s="1" t="s">
        <v>358</v>
      </c>
      <c r="W154" s="3" t="s">
        <v>963</v>
      </c>
      <c r="AC154" s="1">
        <v>10</v>
      </c>
      <c r="AD154" s="1">
        <v>20</v>
      </c>
      <c r="AE154" s="1">
        <v>20</v>
      </c>
      <c r="AF154" s="1">
        <v>25</v>
      </c>
      <c r="AG154" s="1" t="s">
        <v>358</v>
      </c>
      <c r="AH154" s="1" t="s">
        <v>359</v>
      </c>
      <c r="BX154" s="1" t="s">
        <v>366</v>
      </c>
      <c r="CC154" s="1" t="s">
        <v>371</v>
      </c>
      <c r="CD154" s="1" t="s">
        <v>369</v>
      </c>
      <c r="CV154" s="1" t="s">
        <v>779</v>
      </c>
      <c r="CZ154" s="1" t="s">
        <v>760</v>
      </c>
      <c r="DB154" s="1" t="s">
        <v>795</v>
      </c>
      <c r="DC154" s="1" t="s">
        <v>796</v>
      </c>
      <c r="DM154" s="1" t="s">
        <v>800</v>
      </c>
    </row>
    <row r="155" spans="1:117" x14ac:dyDescent="0.25">
      <c r="A155" s="1" t="s">
        <v>159</v>
      </c>
      <c r="B155" s="1" t="s">
        <v>159</v>
      </c>
      <c r="C155" s="1" t="s">
        <v>159</v>
      </c>
      <c r="D155" s="1" t="s">
        <v>420</v>
      </c>
      <c r="E155" s="1" t="s">
        <v>192</v>
      </c>
      <c r="F155" s="1">
        <v>633012301</v>
      </c>
      <c r="K155" s="1" t="s">
        <v>160</v>
      </c>
      <c r="M155" s="1">
        <v>24</v>
      </c>
      <c r="N155" s="1" t="s">
        <v>161</v>
      </c>
      <c r="O155" s="1" t="s">
        <v>162</v>
      </c>
      <c r="P155" s="1">
        <v>3057.0247933884298</v>
      </c>
      <c r="Q155" s="1">
        <v>0</v>
      </c>
      <c r="R155" s="1" t="s">
        <v>357</v>
      </c>
      <c r="S155" s="1" t="s">
        <v>358</v>
      </c>
      <c r="W155" s="3" t="s">
        <v>963</v>
      </c>
      <c r="AC155" s="1">
        <v>10</v>
      </c>
      <c r="AD155" s="1">
        <v>20</v>
      </c>
      <c r="AE155" s="1">
        <v>20</v>
      </c>
      <c r="AF155" s="1">
        <v>25</v>
      </c>
      <c r="AG155" s="1" t="s">
        <v>358</v>
      </c>
      <c r="AH155" s="1" t="s">
        <v>359</v>
      </c>
      <c r="BX155" s="1" t="s">
        <v>366</v>
      </c>
      <c r="CC155" s="1" t="s">
        <v>371</v>
      </c>
      <c r="CD155" s="1" t="s">
        <v>369</v>
      </c>
      <c r="CV155" s="1" t="s">
        <v>779</v>
      </c>
      <c r="CZ155" s="1" t="s">
        <v>761</v>
      </c>
      <c r="DB155" s="1" t="s">
        <v>795</v>
      </c>
      <c r="DC155" s="1" t="s">
        <v>796</v>
      </c>
      <c r="DM155" s="1" t="s">
        <v>800</v>
      </c>
    </row>
    <row r="156" spans="1:117" x14ac:dyDescent="0.25">
      <c r="A156" s="1" t="s">
        <v>159</v>
      </c>
      <c r="B156" s="1" t="s">
        <v>159</v>
      </c>
      <c r="C156" s="1" t="s">
        <v>159</v>
      </c>
      <c r="D156" s="1" t="s">
        <v>420</v>
      </c>
      <c r="E156" s="1" t="s">
        <v>193</v>
      </c>
      <c r="F156" s="1">
        <v>633012302</v>
      </c>
      <c r="K156" s="1" t="s">
        <v>160</v>
      </c>
      <c r="M156" s="1">
        <v>24</v>
      </c>
      <c r="N156" s="1" t="s">
        <v>161</v>
      </c>
      <c r="O156" s="1" t="s">
        <v>162</v>
      </c>
      <c r="P156" s="1">
        <v>3057.0247933884298</v>
      </c>
      <c r="Q156" s="1">
        <v>0</v>
      </c>
      <c r="R156" s="1" t="s">
        <v>357</v>
      </c>
      <c r="S156" s="1" t="s">
        <v>358</v>
      </c>
      <c r="W156" s="3" t="s">
        <v>963</v>
      </c>
      <c r="AC156" s="1">
        <v>10</v>
      </c>
      <c r="AD156" s="1">
        <v>20</v>
      </c>
      <c r="AE156" s="1">
        <v>20</v>
      </c>
      <c r="AF156" s="1">
        <v>25</v>
      </c>
      <c r="AG156" s="1" t="s">
        <v>358</v>
      </c>
      <c r="AH156" s="1" t="s">
        <v>359</v>
      </c>
      <c r="BX156" s="1" t="s">
        <v>366</v>
      </c>
      <c r="CC156" s="1" t="s">
        <v>371</v>
      </c>
      <c r="CD156" s="1" t="s">
        <v>369</v>
      </c>
      <c r="CV156" s="1" t="s">
        <v>779</v>
      </c>
      <c r="CZ156" s="1" t="s">
        <v>762</v>
      </c>
      <c r="DB156" s="1" t="s">
        <v>795</v>
      </c>
      <c r="DC156" s="1" t="s">
        <v>796</v>
      </c>
      <c r="DM156" s="1" t="s">
        <v>800</v>
      </c>
    </row>
    <row r="157" spans="1:117" x14ac:dyDescent="0.25">
      <c r="A157" s="1" t="s">
        <v>159</v>
      </c>
      <c r="B157" s="1" t="s">
        <v>159</v>
      </c>
      <c r="C157" s="1" t="s">
        <v>159</v>
      </c>
      <c r="D157" s="1" t="s">
        <v>420</v>
      </c>
      <c r="E157" s="1" t="s">
        <v>194</v>
      </c>
      <c r="F157" s="1">
        <v>633012303</v>
      </c>
      <c r="K157" s="1" t="s">
        <v>160</v>
      </c>
      <c r="M157" s="1">
        <v>24</v>
      </c>
      <c r="N157" s="1" t="s">
        <v>161</v>
      </c>
      <c r="O157" s="1" t="s">
        <v>162</v>
      </c>
      <c r="P157" s="1">
        <v>3057.0247933884298</v>
      </c>
      <c r="Q157" s="1">
        <v>0</v>
      </c>
      <c r="R157" s="1" t="s">
        <v>357</v>
      </c>
      <c r="S157" s="1" t="s">
        <v>358</v>
      </c>
      <c r="W157" s="3" t="s">
        <v>963</v>
      </c>
      <c r="AC157" s="1">
        <v>10</v>
      </c>
      <c r="AD157" s="1">
        <v>20</v>
      </c>
      <c r="AE157" s="1">
        <v>20</v>
      </c>
      <c r="AF157" s="1">
        <v>25</v>
      </c>
      <c r="AG157" s="1" t="s">
        <v>358</v>
      </c>
      <c r="AH157" s="1" t="s">
        <v>359</v>
      </c>
      <c r="BX157" s="1" t="s">
        <v>366</v>
      </c>
      <c r="CC157" s="1" t="s">
        <v>371</v>
      </c>
      <c r="CD157" s="1" t="s">
        <v>369</v>
      </c>
      <c r="CV157" s="1" t="s">
        <v>779</v>
      </c>
      <c r="CZ157" s="1" t="s">
        <v>763</v>
      </c>
      <c r="DB157" s="1" t="s">
        <v>795</v>
      </c>
      <c r="DC157" s="1" t="s">
        <v>796</v>
      </c>
      <c r="DM157" s="1" t="s">
        <v>800</v>
      </c>
    </row>
    <row r="158" spans="1:117" x14ac:dyDescent="0.25">
      <c r="A158" s="1" t="s">
        <v>159</v>
      </c>
      <c r="B158" s="1" t="s">
        <v>159</v>
      </c>
      <c r="C158" s="1" t="s">
        <v>159</v>
      </c>
      <c r="D158" s="1" t="s">
        <v>420</v>
      </c>
      <c r="E158" s="1" t="s">
        <v>195</v>
      </c>
      <c r="F158" s="1">
        <v>633012304</v>
      </c>
      <c r="K158" s="1" t="s">
        <v>160</v>
      </c>
      <c r="M158" s="1">
        <v>24</v>
      </c>
      <c r="N158" s="1" t="s">
        <v>161</v>
      </c>
      <c r="O158" s="1" t="s">
        <v>162</v>
      </c>
      <c r="P158" s="1">
        <v>3057.0247933884298</v>
      </c>
      <c r="Q158" s="1">
        <v>0</v>
      </c>
      <c r="R158" s="1" t="s">
        <v>357</v>
      </c>
      <c r="S158" s="1" t="s">
        <v>358</v>
      </c>
      <c r="W158" s="3" t="s">
        <v>963</v>
      </c>
      <c r="AC158" s="1">
        <v>10</v>
      </c>
      <c r="AD158" s="1">
        <v>20</v>
      </c>
      <c r="AE158" s="1">
        <v>20</v>
      </c>
      <c r="AF158" s="1">
        <v>25</v>
      </c>
      <c r="AG158" s="1" t="s">
        <v>358</v>
      </c>
      <c r="AH158" s="1" t="s">
        <v>359</v>
      </c>
      <c r="BX158" s="1" t="s">
        <v>366</v>
      </c>
      <c r="CC158" s="1" t="s">
        <v>371</v>
      </c>
      <c r="CD158" s="1" t="s">
        <v>369</v>
      </c>
      <c r="CV158" s="1" t="s">
        <v>779</v>
      </c>
      <c r="CZ158" s="1" t="s">
        <v>764</v>
      </c>
      <c r="DB158" s="1" t="s">
        <v>795</v>
      </c>
      <c r="DC158" s="1" t="s">
        <v>796</v>
      </c>
      <c r="DM158" s="1" t="s">
        <v>800</v>
      </c>
    </row>
    <row r="159" spans="1:117" x14ac:dyDescent="0.25">
      <c r="A159" s="1" t="s">
        <v>159</v>
      </c>
      <c r="B159" s="1" t="s">
        <v>159</v>
      </c>
      <c r="C159" s="1" t="s">
        <v>159</v>
      </c>
      <c r="D159" s="1" t="s">
        <v>420</v>
      </c>
      <c r="E159" s="1" t="s">
        <v>196</v>
      </c>
      <c r="F159" s="1">
        <v>633012305</v>
      </c>
      <c r="K159" s="1" t="s">
        <v>160</v>
      </c>
      <c r="M159" s="1">
        <v>24</v>
      </c>
      <c r="N159" s="1" t="s">
        <v>161</v>
      </c>
      <c r="O159" s="1" t="s">
        <v>162</v>
      </c>
      <c r="P159" s="1">
        <v>3057.0247933884298</v>
      </c>
      <c r="Q159" s="1">
        <v>0</v>
      </c>
      <c r="R159" s="1" t="s">
        <v>357</v>
      </c>
      <c r="S159" s="1" t="s">
        <v>358</v>
      </c>
      <c r="W159" s="3" t="s">
        <v>963</v>
      </c>
      <c r="AC159" s="1">
        <v>10</v>
      </c>
      <c r="AD159" s="1">
        <v>20</v>
      </c>
      <c r="AE159" s="1">
        <v>20</v>
      </c>
      <c r="AF159" s="1">
        <v>25</v>
      </c>
      <c r="AG159" s="1" t="s">
        <v>358</v>
      </c>
      <c r="AH159" s="1" t="s">
        <v>359</v>
      </c>
      <c r="BX159" s="1" t="s">
        <v>366</v>
      </c>
      <c r="CC159" s="1" t="s">
        <v>371</v>
      </c>
      <c r="CD159" s="1" t="s">
        <v>369</v>
      </c>
      <c r="CV159" s="1" t="s">
        <v>779</v>
      </c>
      <c r="CZ159" s="1" t="s">
        <v>765</v>
      </c>
      <c r="DB159" s="1" t="s">
        <v>795</v>
      </c>
      <c r="DC159" s="1" t="s">
        <v>796</v>
      </c>
      <c r="DM159" s="1" t="s">
        <v>800</v>
      </c>
    </row>
    <row r="160" spans="1:117" x14ac:dyDescent="0.25">
      <c r="A160" s="1" t="s">
        <v>159</v>
      </c>
      <c r="B160" s="1" t="s">
        <v>159</v>
      </c>
      <c r="C160" s="1" t="s">
        <v>159</v>
      </c>
      <c r="D160" s="1" t="s">
        <v>421</v>
      </c>
      <c r="E160" s="1" t="s">
        <v>197</v>
      </c>
      <c r="F160" s="1">
        <v>633012310</v>
      </c>
      <c r="K160" s="1" t="s">
        <v>160</v>
      </c>
      <c r="M160" s="1">
        <v>24</v>
      </c>
      <c r="N160" s="1" t="s">
        <v>161</v>
      </c>
      <c r="O160" s="1" t="s">
        <v>162</v>
      </c>
      <c r="P160" s="1">
        <v>2478.5123966942151</v>
      </c>
      <c r="Q160" s="1">
        <v>0</v>
      </c>
      <c r="R160" s="1" t="s">
        <v>357</v>
      </c>
      <c r="S160" s="1" t="s">
        <v>358</v>
      </c>
      <c r="W160" s="3" t="s">
        <v>964</v>
      </c>
      <c r="AC160" s="1">
        <v>10</v>
      </c>
      <c r="AD160" s="1">
        <v>20</v>
      </c>
      <c r="AE160" s="1">
        <v>20</v>
      </c>
      <c r="AF160" s="1">
        <v>25</v>
      </c>
      <c r="AG160" s="1" t="s">
        <v>358</v>
      </c>
      <c r="AH160" s="1" t="s">
        <v>359</v>
      </c>
      <c r="BX160" s="1" t="s">
        <v>360</v>
      </c>
      <c r="CC160" s="1" t="s">
        <v>371</v>
      </c>
      <c r="CD160" s="1" t="s">
        <v>369</v>
      </c>
      <c r="CV160" s="1" t="s">
        <v>779</v>
      </c>
      <c r="CZ160" s="1" t="s">
        <v>760</v>
      </c>
      <c r="DB160" s="1" t="s">
        <v>795</v>
      </c>
      <c r="DC160" s="1" t="s">
        <v>796</v>
      </c>
      <c r="DM160" s="1" t="s">
        <v>800</v>
      </c>
    </row>
    <row r="161" spans="1:117" x14ac:dyDescent="0.25">
      <c r="A161" s="1" t="s">
        <v>159</v>
      </c>
      <c r="B161" s="1" t="s">
        <v>159</v>
      </c>
      <c r="C161" s="1" t="s">
        <v>159</v>
      </c>
      <c r="D161" s="1" t="s">
        <v>421</v>
      </c>
      <c r="E161" s="1" t="s">
        <v>198</v>
      </c>
      <c r="F161" s="1">
        <v>633012311</v>
      </c>
      <c r="K161" s="1" t="s">
        <v>160</v>
      </c>
      <c r="M161" s="1">
        <v>24</v>
      </c>
      <c r="N161" s="1" t="s">
        <v>161</v>
      </c>
      <c r="O161" s="1" t="s">
        <v>162</v>
      </c>
      <c r="P161" s="1">
        <v>2478.5123966942151</v>
      </c>
      <c r="Q161" s="1">
        <v>0</v>
      </c>
      <c r="R161" s="1" t="s">
        <v>357</v>
      </c>
      <c r="S161" s="1" t="s">
        <v>358</v>
      </c>
      <c r="W161" s="3" t="s">
        <v>964</v>
      </c>
      <c r="AC161" s="1">
        <v>10</v>
      </c>
      <c r="AD161" s="1">
        <v>20</v>
      </c>
      <c r="AE161" s="1">
        <v>20</v>
      </c>
      <c r="AF161" s="1">
        <v>25</v>
      </c>
      <c r="AG161" s="1" t="s">
        <v>358</v>
      </c>
      <c r="AH161" s="1" t="s">
        <v>359</v>
      </c>
      <c r="BX161" s="1" t="s">
        <v>360</v>
      </c>
      <c r="CC161" s="1" t="s">
        <v>371</v>
      </c>
      <c r="CD161" s="1" t="s">
        <v>369</v>
      </c>
      <c r="CV161" s="1" t="s">
        <v>779</v>
      </c>
      <c r="CZ161" s="1" t="s">
        <v>761</v>
      </c>
      <c r="DB161" s="1" t="s">
        <v>795</v>
      </c>
      <c r="DC161" s="1" t="s">
        <v>796</v>
      </c>
      <c r="DM161" s="1" t="s">
        <v>800</v>
      </c>
    </row>
    <row r="162" spans="1:117" x14ac:dyDescent="0.25">
      <c r="A162" s="1" t="s">
        <v>159</v>
      </c>
      <c r="B162" s="1" t="s">
        <v>159</v>
      </c>
      <c r="C162" s="1" t="s">
        <v>159</v>
      </c>
      <c r="D162" s="1" t="s">
        <v>421</v>
      </c>
      <c r="E162" s="1" t="s">
        <v>199</v>
      </c>
      <c r="F162" s="1">
        <v>633012312</v>
      </c>
      <c r="K162" s="1" t="s">
        <v>160</v>
      </c>
      <c r="M162" s="1">
        <v>24</v>
      </c>
      <c r="N162" s="1" t="s">
        <v>161</v>
      </c>
      <c r="O162" s="1" t="s">
        <v>162</v>
      </c>
      <c r="P162" s="1">
        <v>2478.5123966942151</v>
      </c>
      <c r="Q162" s="1">
        <v>0</v>
      </c>
      <c r="R162" s="1" t="s">
        <v>357</v>
      </c>
      <c r="S162" s="1" t="s">
        <v>358</v>
      </c>
      <c r="W162" s="3" t="s">
        <v>964</v>
      </c>
      <c r="AC162" s="1">
        <v>10</v>
      </c>
      <c r="AD162" s="1">
        <v>20</v>
      </c>
      <c r="AE162" s="1">
        <v>20</v>
      </c>
      <c r="AF162" s="1">
        <v>25</v>
      </c>
      <c r="AG162" s="1" t="s">
        <v>358</v>
      </c>
      <c r="AH162" s="1" t="s">
        <v>359</v>
      </c>
      <c r="BX162" s="1" t="s">
        <v>360</v>
      </c>
      <c r="CC162" s="1" t="s">
        <v>371</v>
      </c>
      <c r="CD162" s="1" t="s">
        <v>369</v>
      </c>
      <c r="CV162" s="1" t="s">
        <v>779</v>
      </c>
      <c r="CZ162" s="1" t="s">
        <v>762</v>
      </c>
      <c r="DB162" s="1" t="s">
        <v>795</v>
      </c>
      <c r="DC162" s="1" t="s">
        <v>796</v>
      </c>
      <c r="DM162" s="1" t="s">
        <v>800</v>
      </c>
    </row>
    <row r="163" spans="1:117" x14ac:dyDescent="0.25">
      <c r="A163" s="1" t="s">
        <v>159</v>
      </c>
      <c r="B163" s="1" t="s">
        <v>159</v>
      </c>
      <c r="C163" s="1" t="s">
        <v>159</v>
      </c>
      <c r="D163" s="1" t="s">
        <v>421</v>
      </c>
      <c r="E163" s="1" t="s">
        <v>200</v>
      </c>
      <c r="F163" s="1">
        <v>633012313</v>
      </c>
      <c r="K163" s="1" t="s">
        <v>160</v>
      </c>
      <c r="M163" s="1">
        <v>24</v>
      </c>
      <c r="N163" s="1" t="s">
        <v>161</v>
      </c>
      <c r="O163" s="1" t="s">
        <v>162</v>
      </c>
      <c r="P163" s="1">
        <v>2478.5123966942151</v>
      </c>
      <c r="Q163" s="1">
        <v>0</v>
      </c>
      <c r="R163" s="1" t="s">
        <v>357</v>
      </c>
      <c r="S163" s="1" t="s">
        <v>358</v>
      </c>
      <c r="W163" s="3" t="s">
        <v>964</v>
      </c>
      <c r="AC163" s="1">
        <v>10</v>
      </c>
      <c r="AD163" s="1">
        <v>20</v>
      </c>
      <c r="AE163" s="1">
        <v>20</v>
      </c>
      <c r="AF163" s="1">
        <v>25</v>
      </c>
      <c r="AG163" s="1" t="s">
        <v>358</v>
      </c>
      <c r="AH163" s="1" t="s">
        <v>359</v>
      </c>
      <c r="BX163" s="1" t="s">
        <v>360</v>
      </c>
      <c r="CC163" s="1" t="s">
        <v>371</v>
      </c>
      <c r="CD163" s="1" t="s">
        <v>369</v>
      </c>
      <c r="CV163" s="1" t="s">
        <v>779</v>
      </c>
      <c r="CZ163" s="1" t="s">
        <v>763</v>
      </c>
      <c r="DB163" s="1" t="s">
        <v>795</v>
      </c>
      <c r="DC163" s="1" t="s">
        <v>796</v>
      </c>
      <c r="DM163" s="1" t="s">
        <v>800</v>
      </c>
    </row>
    <row r="164" spans="1:117" x14ac:dyDescent="0.25">
      <c r="A164" s="1" t="s">
        <v>159</v>
      </c>
      <c r="B164" s="1" t="s">
        <v>159</v>
      </c>
      <c r="C164" s="1" t="s">
        <v>159</v>
      </c>
      <c r="D164" s="1" t="s">
        <v>421</v>
      </c>
      <c r="E164" s="1" t="s">
        <v>201</v>
      </c>
      <c r="F164" s="1">
        <v>633012314</v>
      </c>
      <c r="K164" s="1" t="s">
        <v>160</v>
      </c>
      <c r="M164" s="1">
        <v>24</v>
      </c>
      <c r="N164" s="1" t="s">
        <v>161</v>
      </c>
      <c r="O164" s="1" t="s">
        <v>162</v>
      </c>
      <c r="P164" s="1">
        <v>2478.5123966942151</v>
      </c>
      <c r="Q164" s="1">
        <v>0</v>
      </c>
      <c r="R164" s="1" t="s">
        <v>357</v>
      </c>
      <c r="S164" s="1" t="s">
        <v>358</v>
      </c>
      <c r="W164" s="3" t="s">
        <v>964</v>
      </c>
      <c r="AC164" s="1">
        <v>10</v>
      </c>
      <c r="AD164" s="1">
        <v>20</v>
      </c>
      <c r="AE164" s="1">
        <v>20</v>
      </c>
      <c r="AF164" s="1">
        <v>25</v>
      </c>
      <c r="AG164" s="1" t="s">
        <v>358</v>
      </c>
      <c r="AH164" s="1" t="s">
        <v>359</v>
      </c>
      <c r="BX164" s="1" t="s">
        <v>360</v>
      </c>
      <c r="CC164" s="1" t="s">
        <v>371</v>
      </c>
      <c r="CD164" s="1" t="s">
        <v>369</v>
      </c>
      <c r="CV164" s="1" t="s">
        <v>779</v>
      </c>
      <c r="CZ164" s="1" t="s">
        <v>764</v>
      </c>
      <c r="DB164" s="1" t="s">
        <v>795</v>
      </c>
      <c r="DC164" s="1" t="s">
        <v>796</v>
      </c>
      <c r="DM164" s="1" t="s">
        <v>800</v>
      </c>
    </row>
    <row r="165" spans="1:117" x14ac:dyDescent="0.25">
      <c r="A165" s="1" t="s">
        <v>159</v>
      </c>
      <c r="B165" s="1" t="s">
        <v>159</v>
      </c>
      <c r="C165" s="1" t="s">
        <v>159</v>
      </c>
      <c r="D165" s="1" t="s">
        <v>421</v>
      </c>
      <c r="E165" s="1" t="s">
        <v>202</v>
      </c>
      <c r="F165" s="1">
        <v>633012315</v>
      </c>
      <c r="K165" s="1" t="s">
        <v>160</v>
      </c>
      <c r="M165" s="1">
        <v>24</v>
      </c>
      <c r="N165" s="1" t="s">
        <v>161</v>
      </c>
      <c r="O165" s="1" t="s">
        <v>162</v>
      </c>
      <c r="P165" s="1">
        <v>2478.5123966942151</v>
      </c>
      <c r="Q165" s="1">
        <v>0</v>
      </c>
      <c r="R165" s="1" t="s">
        <v>357</v>
      </c>
      <c r="S165" s="1" t="s">
        <v>358</v>
      </c>
      <c r="W165" s="3" t="s">
        <v>964</v>
      </c>
      <c r="AC165" s="1">
        <v>10</v>
      </c>
      <c r="AD165" s="1">
        <v>20</v>
      </c>
      <c r="AE165" s="1">
        <v>20</v>
      </c>
      <c r="AF165" s="1">
        <v>25</v>
      </c>
      <c r="AG165" s="1" t="s">
        <v>358</v>
      </c>
      <c r="AH165" s="1" t="s">
        <v>359</v>
      </c>
      <c r="BX165" s="1" t="s">
        <v>360</v>
      </c>
      <c r="CC165" s="1" t="s">
        <v>371</v>
      </c>
      <c r="CD165" s="1" t="s">
        <v>369</v>
      </c>
      <c r="CV165" s="1" t="s">
        <v>779</v>
      </c>
      <c r="CZ165" s="1" t="s">
        <v>765</v>
      </c>
      <c r="DB165" s="1" t="s">
        <v>795</v>
      </c>
      <c r="DC165" s="1" t="s">
        <v>796</v>
      </c>
      <c r="DM165" s="1" t="s">
        <v>800</v>
      </c>
    </row>
    <row r="166" spans="1:117" x14ac:dyDescent="0.25">
      <c r="A166" s="1" t="s">
        <v>159</v>
      </c>
      <c r="B166" s="1" t="s">
        <v>159</v>
      </c>
      <c r="C166" s="1" t="s">
        <v>159</v>
      </c>
      <c r="D166" s="1" t="s">
        <v>422</v>
      </c>
      <c r="E166" s="1" t="s">
        <v>203</v>
      </c>
      <c r="F166" s="1">
        <v>633012320</v>
      </c>
      <c r="K166" s="1" t="s">
        <v>160</v>
      </c>
      <c r="M166" s="1">
        <v>24</v>
      </c>
      <c r="N166" s="1" t="s">
        <v>161</v>
      </c>
      <c r="O166" s="1" t="s">
        <v>162</v>
      </c>
      <c r="P166" s="1">
        <v>2147.9338842975208</v>
      </c>
      <c r="Q166" s="1">
        <v>0</v>
      </c>
      <c r="R166" s="1" t="s">
        <v>357</v>
      </c>
      <c r="S166" s="1" t="s">
        <v>358</v>
      </c>
      <c r="W166" s="3" t="s">
        <v>965</v>
      </c>
      <c r="AC166" s="1">
        <v>10</v>
      </c>
      <c r="AD166" s="1">
        <v>20</v>
      </c>
      <c r="AE166" s="1">
        <v>20</v>
      </c>
      <c r="AF166" s="1">
        <v>25</v>
      </c>
      <c r="AG166" s="1" t="s">
        <v>358</v>
      </c>
      <c r="AH166" s="1" t="s">
        <v>359</v>
      </c>
      <c r="BX166" s="1" t="s">
        <v>361</v>
      </c>
      <c r="CC166" s="1" t="s">
        <v>371</v>
      </c>
      <c r="CD166" s="1" t="s">
        <v>369</v>
      </c>
      <c r="CV166" s="1" t="s">
        <v>779</v>
      </c>
      <c r="CZ166" s="1" t="s">
        <v>760</v>
      </c>
      <c r="DB166" s="1" t="s">
        <v>795</v>
      </c>
      <c r="DC166" s="1" t="s">
        <v>796</v>
      </c>
      <c r="DM166" s="1" t="s">
        <v>800</v>
      </c>
    </row>
    <row r="167" spans="1:117" x14ac:dyDescent="0.25">
      <c r="A167" s="1" t="s">
        <v>159</v>
      </c>
      <c r="B167" s="1" t="s">
        <v>159</v>
      </c>
      <c r="C167" s="1" t="s">
        <v>159</v>
      </c>
      <c r="D167" s="1" t="s">
        <v>422</v>
      </c>
      <c r="E167" s="1" t="s">
        <v>204</v>
      </c>
      <c r="F167" s="1">
        <v>633012321</v>
      </c>
      <c r="K167" s="1" t="s">
        <v>160</v>
      </c>
      <c r="M167" s="1">
        <v>24</v>
      </c>
      <c r="N167" s="1" t="s">
        <v>161</v>
      </c>
      <c r="O167" s="1" t="s">
        <v>162</v>
      </c>
      <c r="P167" s="1">
        <v>2147.9338842975208</v>
      </c>
      <c r="Q167" s="1">
        <v>0</v>
      </c>
      <c r="R167" s="1" t="s">
        <v>357</v>
      </c>
      <c r="S167" s="1" t="s">
        <v>358</v>
      </c>
      <c r="W167" s="3" t="s">
        <v>965</v>
      </c>
      <c r="AC167" s="1">
        <v>10</v>
      </c>
      <c r="AD167" s="1">
        <v>20</v>
      </c>
      <c r="AE167" s="1">
        <v>20</v>
      </c>
      <c r="AF167" s="1">
        <v>25</v>
      </c>
      <c r="AG167" s="1" t="s">
        <v>358</v>
      </c>
      <c r="AH167" s="1" t="s">
        <v>359</v>
      </c>
      <c r="BX167" s="1" t="s">
        <v>361</v>
      </c>
      <c r="CC167" s="1" t="s">
        <v>371</v>
      </c>
      <c r="CD167" s="1" t="s">
        <v>369</v>
      </c>
      <c r="CV167" s="1" t="s">
        <v>779</v>
      </c>
      <c r="CZ167" s="1" t="s">
        <v>761</v>
      </c>
      <c r="DB167" s="1" t="s">
        <v>795</v>
      </c>
      <c r="DC167" s="1" t="s">
        <v>796</v>
      </c>
      <c r="DM167" s="1" t="s">
        <v>800</v>
      </c>
    </row>
    <row r="168" spans="1:117" x14ac:dyDescent="0.25">
      <c r="A168" s="1" t="s">
        <v>159</v>
      </c>
      <c r="B168" s="1" t="s">
        <v>159</v>
      </c>
      <c r="C168" s="1" t="s">
        <v>159</v>
      </c>
      <c r="D168" s="1" t="s">
        <v>422</v>
      </c>
      <c r="E168" s="1" t="s">
        <v>205</v>
      </c>
      <c r="F168" s="1">
        <v>633012322</v>
      </c>
      <c r="K168" s="1" t="s">
        <v>160</v>
      </c>
      <c r="M168" s="1">
        <v>24</v>
      </c>
      <c r="N168" s="1" t="s">
        <v>161</v>
      </c>
      <c r="O168" s="1" t="s">
        <v>162</v>
      </c>
      <c r="P168" s="1">
        <v>2147.9338842975208</v>
      </c>
      <c r="Q168" s="1">
        <v>0</v>
      </c>
      <c r="R168" s="1" t="s">
        <v>357</v>
      </c>
      <c r="S168" s="1" t="s">
        <v>358</v>
      </c>
      <c r="W168" s="3" t="s">
        <v>965</v>
      </c>
      <c r="AC168" s="1">
        <v>10</v>
      </c>
      <c r="AD168" s="1">
        <v>20</v>
      </c>
      <c r="AE168" s="1">
        <v>20</v>
      </c>
      <c r="AF168" s="1">
        <v>25</v>
      </c>
      <c r="AG168" s="1" t="s">
        <v>358</v>
      </c>
      <c r="AH168" s="1" t="s">
        <v>359</v>
      </c>
      <c r="BX168" s="1" t="s">
        <v>361</v>
      </c>
      <c r="CC168" s="1" t="s">
        <v>371</v>
      </c>
      <c r="CD168" s="1" t="s">
        <v>369</v>
      </c>
      <c r="CV168" s="1" t="s">
        <v>779</v>
      </c>
      <c r="CZ168" s="1" t="s">
        <v>762</v>
      </c>
      <c r="DB168" s="1" t="s">
        <v>795</v>
      </c>
      <c r="DC168" s="1" t="s">
        <v>796</v>
      </c>
      <c r="DM168" s="1" t="s">
        <v>800</v>
      </c>
    </row>
    <row r="169" spans="1:117" x14ac:dyDescent="0.25">
      <c r="A169" s="1" t="s">
        <v>159</v>
      </c>
      <c r="B169" s="1" t="s">
        <v>159</v>
      </c>
      <c r="C169" s="1" t="s">
        <v>159</v>
      </c>
      <c r="D169" s="1" t="s">
        <v>422</v>
      </c>
      <c r="E169" s="1" t="s">
        <v>206</v>
      </c>
      <c r="F169" s="1">
        <v>633012323</v>
      </c>
      <c r="K169" s="1" t="s">
        <v>160</v>
      </c>
      <c r="M169" s="1">
        <v>24</v>
      </c>
      <c r="N169" s="1" t="s">
        <v>161</v>
      </c>
      <c r="O169" s="1" t="s">
        <v>162</v>
      </c>
      <c r="P169" s="1">
        <v>2147.9338842975208</v>
      </c>
      <c r="Q169" s="1">
        <v>0</v>
      </c>
      <c r="R169" s="1" t="s">
        <v>357</v>
      </c>
      <c r="S169" s="1" t="s">
        <v>358</v>
      </c>
      <c r="W169" s="3" t="s">
        <v>965</v>
      </c>
      <c r="AC169" s="1">
        <v>10</v>
      </c>
      <c r="AD169" s="1">
        <v>20</v>
      </c>
      <c r="AE169" s="1">
        <v>20</v>
      </c>
      <c r="AF169" s="1">
        <v>25</v>
      </c>
      <c r="AG169" s="1" t="s">
        <v>358</v>
      </c>
      <c r="AH169" s="1" t="s">
        <v>359</v>
      </c>
      <c r="BX169" s="1" t="s">
        <v>361</v>
      </c>
      <c r="CC169" s="1" t="s">
        <v>371</v>
      </c>
      <c r="CD169" s="1" t="s">
        <v>369</v>
      </c>
      <c r="CV169" s="1" t="s">
        <v>779</v>
      </c>
      <c r="CZ169" s="1" t="s">
        <v>763</v>
      </c>
      <c r="DB169" s="1" t="s">
        <v>795</v>
      </c>
      <c r="DC169" s="1" t="s">
        <v>796</v>
      </c>
      <c r="DM169" s="1" t="s">
        <v>800</v>
      </c>
    </row>
    <row r="170" spans="1:117" x14ac:dyDescent="0.25">
      <c r="A170" s="1" t="s">
        <v>159</v>
      </c>
      <c r="B170" s="1" t="s">
        <v>159</v>
      </c>
      <c r="C170" s="1" t="s">
        <v>159</v>
      </c>
      <c r="D170" s="1" t="s">
        <v>422</v>
      </c>
      <c r="E170" s="1" t="s">
        <v>207</v>
      </c>
      <c r="F170" s="1">
        <v>633012324</v>
      </c>
      <c r="K170" s="1" t="s">
        <v>160</v>
      </c>
      <c r="M170" s="1">
        <v>24</v>
      </c>
      <c r="N170" s="1" t="s">
        <v>161</v>
      </c>
      <c r="O170" s="1" t="s">
        <v>162</v>
      </c>
      <c r="P170" s="1">
        <v>2147.9338842975208</v>
      </c>
      <c r="Q170" s="1">
        <v>0</v>
      </c>
      <c r="R170" s="1" t="s">
        <v>357</v>
      </c>
      <c r="S170" s="1" t="s">
        <v>358</v>
      </c>
      <c r="W170" s="3" t="s">
        <v>965</v>
      </c>
      <c r="AC170" s="1">
        <v>10</v>
      </c>
      <c r="AD170" s="1">
        <v>20</v>
      </c>
      <c r="AE170" s="1">
        <v>20</v>
      </c>
      <c r="AF170" s="1">
        <v>25</v>
      </c>
      <c r="AG170" s="1" t="s">
        <v>358</v>
      </c>
      <c r="AH170" s="1" t="s">
        <v>359</v>
      </c>
      <c r="BX170" s="1" t="s">
        <v>361</v>
      </c>
      <c r="CC170" s="1" t="s">
        <v>371</v>
      </c>
      <c r="CD170" s="1" t="s">
        <v>369</v>
      </c>
      <c r="CV170" s="1" t="s">
        <v>779</v>
      </c>
      <c r="CZ170" s="1" t="s">
        <v>764</v>
      </c>
      <c r="DB170" s="1" t="s">
        <v>795</v>
      </c>
      <c r="DC170" s="1" t="s">
        <v>796</v>
      </c>
      <c r="DM170" s="1" t="s">
        <v>800</v>
      </c>
    </row>
    <row r="171" spans="1:117" x14ac:dyDescent="0.25">
      <c r="A171" s="1" t="s">
        <v>159</v>
      </c>
      <c r="B171" s="1" t="s">
        <v>159</v>
      </c>
      <c r="C171" s="1" t="s">
        <v>159</v>
      </c>
      <c r="D171" s="1" t="s">
        <v>422</v>
      </c>
      <c r="E171" s="1" t="s">
        <v>208</v>
      </c>
      <c r="F171" s="1">
        <v>633012325</v>
      </c>
      <c r="K171" s="1" t="s">
        <v>160</v>
      </c>
      <c r="M171" s="1">
        <v>24</v>
      </c>
      <c r="N171" s="1" t="s">
        <v>161</v>
      </c>
      <c r="O171" s="1" t="s">
        <v>162</v>
      </c>
      <c r="P171" s="1">
        <v>2147.9338842975208</v>
      </c>
      <c r="Q171" s="1">
        <v>0</v>
      </c>
      <c r="R171" s="1" t="s">
        <v>357</v>
      </c>
      <c r="S171" s="1" t="s">
        <v>358</v>
      </c>
      <c r="W171" s="3" t="s">
        <v>965</v>
      </c>
      <c r="AC171" s="1">
        <v>10</v>
      </c>
      <c r="AD171" s="1">
        <v>20</v>
      </c>
      <c r="AE171" s="1">
        <v>20</v>
      </c>
      <c r="AF171" s="1">
        <v>25</v>
      </c>
      <c r="AG171" s="1" t="s">
        <v>358</v>
      </c>
      <c r="AH171" s="1" t="s">
        <v>359</v>
      </c>
      <c r="BX171" s="1" t="s">
        <v>361</v>
      </c>
      <c r="CC171" s="1" t="s">
        <v>371</v>
      </c>
      <c r="CD171" s="1" t="s">
        <v>369</v>
      </c>
      <c r="CV171" s="1" t="s">
        <v>779</v>
      </c>
      <c r="CZ171" s="1" t="s">
        <v>765</v>
      </c>
      <c r="DB171" s="1" t="s">
        <v>795</v>
      </c>
      <c r="DC171" s="1" t="s">
        <v>796</v>
      </c>
      <c r="DM171" s="1" t="s">
        <v>800</v>
      </c>
    </row>
    <row r="172" spans="1:117" x14ac:dyDescent="0.25">
      <c r="A172" s="1" t="s">
        <v>159</v>
      </c>
      <c r="B172" s="1" t="s">
        <v>159</v>
      </c>
      <c r="C172" s="1" t="s">
        <v>159</v>
      </c>
      <c r="D172" s="1" t="s">
        <v>423</v>
      </c>
      <c r="E172" s="1" t="s">
        <v>209</v>
      </c>
      <c r="F172" s="1">
        <v>633012340</v>
      </c>
      <c r="K172" s="1" t="s">
        <v>160</v>
      </c>
      <c r="M172" s="1">
        <v>24</v>
      </c>
      <c r="N172" s="1" t="s">
        <v>161</v>
      </c>
      <c r="O172" s="1" t="s">
        <v>162</v>
      </c>
      <c r="P172" s="1">
        <v>1652.0661157024795</v>
      </c>
      <c r="Q172" s="1">
        <v>0</v>
      </c>
      <c r="R172" s="1" t="s">
        <v>357</v>
      </c>
      <c r="S172" s="1" t="s">
        <v>358</v>
      </c>
      <c r="W172" s="3" t="s">
        <v>966</v>
      </c>
      <c r="AC172" s="1">
        <v>10</v>
      </c>
      <c r="AD172" s="1">
        <v>20</v>
      </c>
      <c r="AE172" s="1">
        <v>20</v>
      </c>
      <c r="AF172" s="1">
        <v>25</v>
      </c>
      <c r="AG172" s="1" t="s">
        <v>358</v>
      </c>
      <c r="AH172" s="1" t="s">
        <v>359</v>
      </c>
      <c r="BX172" s="1" t="s">
        <v>365</v>
      </c>
      <c r="CC172" s="1" t="s">
        <v>371</v>
      </c>
      <c r="CD172" s="1" t="s">
        <v>369</v>
      </c>
      <c r="CV172" s="1" t="s">
        <v>779</v>
      </c>
      <c r="CZ172" s="1" t="s">
        <v>760</v>
      </c>
      <c r="DB172" s="1" t="s">
        <v>795</v>
      </c>
      <c r="DC172" s="1" t="s">
        <v>796</v>
      </c>
      <c r="DM172" s="1" t="s">
        <v>800</v>
      </c>
    </row>
    <row r="173" spans="1:117" x14ac:dyDescent="0.25">
      <c r="A173" s="1" t="s">
        <v>159</v>
      </c>
      <c r="B173" s="1" t="s">
        <v>159</v>
      </c>
      <c r="C173" s="1" t="s">
        <v>159</v>
      </c>
      <c r="D173" s="1" t="s">
        <v>423</v>
      </c>
      <c r="E173" s="1" t="s">
        <v>210</v>
      </c>
      <c r="F173" s="1">
        <v>633012341</v>
      </c>
      <c r="K173" s="1" t="s">
        <v>160</v>
      </c>
      <c r="M173" s="1">
        <v>24</v>
      </c>
      <c r="N173" s="1" t="s">
        <v>161</v>
      </c>
      <c r="O173" s="1" t="s">
        <v>162</v>
      </c>
      <c r="P173" s="1">
        <v>1652.0661157024795</v>
      </c>
      <c r="Q173" s="1">
        <v>0</v>
      </c>
      <c r="R173" s="1" t="s">
        <v>357</v>
      </c>
      <c r="S173" s="1" t="s">
        <v>358</v>
      </c>
      <c r="W173" s="3" t="s">
        <v>966</v>
      </c>
      <c r="AC173" s="1">
        <v>10</v>
      </c>
      <c r="AD173" s="1">
        <v>20</v>
      </c>
      <c r="AE173" s="1">
        <v>20</v>
      </c>
      <c r="AF173" s="1">
        <v>25</v>
      </c>
      <c r="AG173" s="1" t="s">
        <v>358</v>
      </c>
      <c r="AH173" s="1" t="s">
        <v>359</v>
      </c>
      <c r="BX173" s="1" t="s">
        <v>365</v>
      </c>
      <c r="CC173" s="1" t="s">
        <v>371</v>
      </c>
      <c r="CD173" s="1" t="s">
        <v>369</v>
      </c>
      <c r="CV173" s="1" t="s">
        <v>779</v>
      </c>
      <c r="CZ173" s="1" t="s">
        <v>761</v>
      </c>
      <c r="DB173" s="1" t="s">
        <v>795</v>
      </c>
      <c r="DC173" s="1" t="s">
        <v>796</v>
      </c>
      <c r="DM173" s="1" t="s">
        <v>800</v>
      </c>
    </row>
    <row r="174" spans="1:117" x14ac:dyDescent="0.25">
      <c r="A174" s="1" t="s">
        <v>159</v>
      </c>
      <c r="B174" s="1" t="s">
        <v>159</v>
      </c>
      <c r="C174" s="1" t="s">
        <v>159</v>
      </c>
      <c r="D174" s="1" t="s">
        <v>423</v>
      </c>
      <c r="E174" s="1" t="s">
        <v>211</v>
      </c>
      <c r="F174" s="1">
        <v>633012342</v>
      </c>
      <c r="K174" s="1" t="s">
        <v>160</v>
      </c>
      <c r="M174" s="1">
        <v>24</v>
      </c>
      <c r="N174" s="1" t="s">
        <v>161</v>
      </c>
      <c r="O174" s="1" t="s">
        <v>162</v>
      </c>
      <c r="P174" s="1">
        <v>1652.0661157024795</v>
      </c>
      <c r="Q174" s="1">
        <v>0</v>
      </c>
      <c r="R174" s="1" t="s">
        <v>357</v>
      </c>
      <c r="S174" s="1" t="s">
        <v>358</v>
      </c>
      <c r="W174" s="3" t="s">
        <v>966</v>
      </c>
      <c r="AC174" s="1">
        <v>10</v>
      </c>
      <c r="AD174" s="1">
        <v>20</v>
      </c>
      <c r="AE174" s="1">
        <v>20</v>
      </c>
      <c r="AF174" s="1">
        <v>25</v>
      </c>
      <c r="AG174" s="1" t="s">
        <v>358</v>
      </c>
      <c r="AH174" s="1" t="s">
        <v>359</v>
      </c>
      <c r="BX174" s="1" t="s">
        <v>365</v>
      </c>
      <c r="CC174" s="1" t="s">
        <v>371</v>
      </c>
      <c r="CD174" s="1" t="s">
        <v>369</v>
      </c>
      <c r="CV174" s="1" t="s">
        <v>779</v>
      </c>
      <c r="CZ174" s="1" t="s">
        <v>762</v>
      </c>
      <c r="DB174" s="1" t="s">
        <v>795</v>
      </c>
      <c r="DC174" s="1" t="s">
        <v>796</v>
      </c>
      <c r="DM174" s="1" t="s">
        <v>800</v>
      </c>
    </row>
    <row r="175" spans="1:117" x14ac:dyDescent="0.25">
      <c r="A175" s="1" t="s">
        <v>159</v>
      </c>
      <c r="B175" s="1" t="s">
        <v>159</v>
      </c>
      <c r="C175" s="1" t="s">
        <v>159</v>
      </c>
      <c r="D175" s="1" t="s">
        <v>423</v>
      </c>
      <c r="E175" s="1" t="s">
        <v>212</v>
      </c>
      <c r="F175" s="1">
        <v>633012343</v>
      </c>
      <c r="K175" s="1" t="s">
        <v>160</v>
      </c>
      <c r="M175" s="1">
        <v>24</v>
      </c>
      <c r="N175" s="1" t="s">
        <v>161</v>
      </c>
      <c r="O175" s="1" t="s">
        <v>162</v>
      </c>
      <c r="P175" s="1">
        <v>1652.0661157024795</v>
      </c>
      <c r="Q175" s="1">
        <v>0</v>
      </c>
      <c r="R175" s="1" t="s">
        <v>357</v>
      </c>
      <c r="S175" s="1" t="s">
        <v>358</v>
      </c>
      <c r="W175" s="3" t="s">
        <v>966</v>
      </c>
      <c r="AC175" s="1">
        <v>10</v>
      </c>
      <c r="AD175" s="1">
        <v>20</v>
      </c>
      <c r="AE175" s="1">
        <v>20</v>
      </c>
      <c r="AF175" s="1">
        <v>25</v>
      </c>
      <c r="AG175" s="1" t="s">
        <v>358</v>
      </c>
      <c r="AH175" s="1" t="s">
        <v>359</v>
      </c>
      <c r="BX175" s="1" t="s">
        <v>365</v>
      </c>
      <c r="CC175" s="1" t="s">
        <v>371</v>
      </c>
      <c r="CD175" s="1" t="s">
        <v>369</v>
      </c>
      <c r="CV175" s="1" t="s">
        <v>779</v>
      </c>
      <c r="CZ175" s="1" t="s">
        <v>763</v>
      </c>
      <c r="DB175" s="1" t="s">
        <v>795</v>
      </c>
      <c r="DC175" s="1" t="s">
        <v>796</v>
      </c>
      <c r="DM175" s="1" t="s">
        <v>800</v>
      </c>
    </row>
    <row r="176" spans="1:117" x14ac:dyDescent="0.25">
      <c r="A176" s="1" t="s">
        <v>159</v>
      </c>
      <c r="B176" s="1" t="s">
        <v>159</v>
      </c>
      <c r="C176" s="1" t="s">
        <v>159</v>
      </c>
      <c r="D176" s="1" t="s">
        <v>423</v>
      </c>
      <c r="E176" s="1" t="s">
        <v>213</v>
      </c>
      <c r="F176" s="1">
        <v>633012344</v>
      </c>
      <c r="K176" s="1" t="s">
        <v>160</v>
      </c>
      <c r="M176" s="1">
        <v>24</v>
      </c>
      <c r="N176" s="1" t="s">
        <v>161</v>
      </c>
      <c r="O176" s="1" t="s">
        <v>162</v>
      </c>
      <c r="P176" s="1">
        <v>1652.0661157024795</v>
      </c>
      <c r="Q176" s="1">
        <v>0</v>
      </c>
      <c r="R176" s="1" t="s">
        <v>357</v>
      </c>
      <c r="S176" s="1" t="s">
        <v>358</v>
      </c>
      <c r="W176" s="3" t="s">
        <v>966</v>
      </c>
      <c r="AC176" s="1">
        <v>10</v>
      </c>
      <c r="AD176" s="1">
        <v>20</v>
      </c>
      <c r="AE176" s="1">
        <v>20</v>
      </c>
      <c r="AF176" s="1">
        <v>25</v>
      </c>
      <c r="AG176" s="1" t="s">
        <v>358</v>
      </c>
      <c r="AH176" s="1" t="s">
        <v>359</v>
      </c>
      <c r="BX176" s="1" t="s">
        <v>365</v>
      </c>
      <c r="CC176" s="1" t="s">
        <v>371</v>
      </c>
      <c r="CD176" s="1" t="s">
        <v>369</v>
      </c>
      <c r="CV176" s="1" t="s">
        <v>779</v>
      </c>
      <c r="CZ176" s="1" t="s">
        <v>764</v>
      </c>
      <c r="DB176" s="1" t="s">
        <v>795</v>
      </c>
      <c r="DC176" s="1" t="s">
        <v>796</v>
      </c>
      <c r="DM176" s="1" t="s">
        <v>800</v>
      </c>
    </row>
    <row r="177" spans="1:117" x14ac:dyDescent="0.25">
      <c r="A177" s="1" t="s">
        <v>159</v>
      </c>
      <c r="B177" s="1" t="s">
        <v>159</v>
      </c>
      <c r="C177" s="1" t="s">
        <v>159</v>
      </c>
      <c r="D177" s="1" t="s">
        <v>423</v>
      </c>
      <c r="E177" s="1" t="s">
        <v>214</v>
      </c>
      <c r="F177" s="1">
        <v>633012345</v>
      </c>
      <c r="K177" s="1" t="s">
        <v>160</v>
      </c>
      <c r="M177" s="1">
        <v>24</v>
      </c>
      <c r="N177" s="1" t="s">
        <v>161</v>
      </c>
      <c r="O177" s="1" t="s">
        <v>162</v>
      </c>
      <c r="P177" s="1">
        <v>1652.0661157024795</v>
      </c>
      <c r="Q177" s="1">
        <v>0</v>
      </c>
      <c r="R177" s="1" t="s">
        <v>357</v>
      </c>
      <c r="S177" s="1" t="s">
        <v>358</v>
      </c>
      <c r="W177" s="3" t="s">
        <v>966</v>
      </c>
      <c r="AC177" s="1">
        <v>10</v>
      </c>
      <c r="AD177" s="1">
        <v>20</v>
      </c>
      <c r="AE177" s="1">
        <v>20</v>
      </c>
      <c r="AF177" s="1">
        <v>25</v>
      </c>
      <c r="AG177" s="1" t="s">
        <v>358</v>
      </c>
      <c r="AH177" s="1" t="s">
        <v>359</v>
      </c>
      <c r="BX177" s="1" t="s">
        <v>365</v>
      </c>
      <c r="CC177" s="1" t="s">
        <v>371</v>
      </c>
      <c r="CD177" s="1" t="s">
        <v>369</v>
      </c>
      <c r="CV177" s="1" t="s">
        <v>779</v>
      </c>
      <c r="CZ177" s="1" t="s">
        <v>765</v>
      </c>
      <c r="DB177" s="1" t="s">
        <v>795</v>
      </c>
      <c r="DC177" s="1" t="s">
        <v>796</v>
      </c>
      <c r="DM177" s="1" t="s">
        <v>800</v>
      </c>
    </row>
    <row r="178" spans="1:117" x14ac:dyDescent="0.25">
      <c r="A178" s="1" t="s">
        <v>159</v>
      </c>
      <c r="B178" s="1" t="s">
        <v>159</v>
      </c>
      <c r="C178" s="1" t="s">
        <v>159</v>
      </c>
      <c r="D178" s="1" t="s">
        <v>424</v>
      </c>
      <c r="E178" s="1" t="s">
        <v>215</v>
      </c>
      <c r="F178" s="1">
        <v>633012350</v>
      </c>
      <c r="K178" s="1" t="s">
        <v>160</v>
      </c>
      <c r="M178" s="1">
        <v>24</v>
      </c>
      <c r="N178" s="1" t="s">
        <v>161</v>
      </c>
      <c r="O178" s="1" t="s">
        <v>162</v>
      </c>
      <c r="P178" s="1">
        <v>1404.1322314049587</v>
      </c>
      <c r="Q178" s="1">
        <v>0</v>
      </c>
      <c r="R178" s="1" t="s">
        <v>357</v>
      </c>
      <c r="S178" s="1" t="s">
        <v>358</v>
      </c>
      <c r="W178" s="3" t="s">
        <v>967</v>
      </c>
      <c r="AC178" s="1">
        <v>10</v>
      </c>
      <c r="AD178" s="1">
        <v>20</v>
      </c>
      <c r="AE178" s="1">
        <v>20</v>
      </c>
      <c r="AF178" s="1">
        <v>25</v>
      </c>
      <c r="AG178" s="1" t="s">
        <v>358</v>
      </c>
      <c r="AH178" s="1" t="s">
        <v>359</v>
      </c>
      <c r="BX178" s="1" t="s">
        <v>361</v>
      </c>
      <c r="CC178" s="1" t="s">
        <v>371</v>
      </c>
      <c r="CD178" s="1" t="s">
        <v>369</v>
      </c>
      <c r="CV178" s="1" t="s">
        <v>779</v>
      </c>
      <c r="CZ178" s="1" t="s">
        <v>760</v>
      </c>
      <c r="DB178" s="1" t="s">
        <v>795</v>
      </c>
      <c r="DC178" s="1" t="s">
        <v>796</v>
      </c>
      <c r="DM178" s="1" t="s">
        <v>800</v>
      </c>
    </row>
    <row r="179" spans="1:117" x14ac:dyDescent="0.25">
      <c r="A179" s="1" t="s">
        <v>159</v>
      </c>
      <c r="B179" s="1" t="s">
        <v>159</v>
      </c>
      <c r="C179" s="1" t="s">
        <v>159</v>
      </c>
      <c r="D179" s="1" t="s">
        <v>424</v>
      </c>
      <c r="E179" s="1" t="s">
        <v>216</v>
      </c>
      <c r="F179" s="1">
        <v>633012351</v>
      </c>
      <c r="K179" s="1" t="s">
        <v>160</v>
      </c>
      <c r="M179" s="1">
        <v>24</v>
      </c>
      <c r="N179" s="1" t="s">
        <v>161</v>
      </c>
      <c r="O179" s="1" t="s">
        <v>162</v>
      </c>
      <c r="P179" s="1">
        <v>1404.1322314049587</v>
      </c>
      <c r="Q179" s="1">
        <v>0</v>
      </c>
      <c r="R179" s="1" t="s">
        <v>357</v>
      </c>
      <c r="S179" s="1" t="s">
        <v>358</v>
      </c>
      <c r="W179" s="3" t="s">
        <v>967</v>
      </c>
      <c r="AC179" s="1">
        <v>10</v>
      </c>
      <c r="AD179" s="1">
        <v>20</v>
      </c>
      <c r="AE179" s="1">
        <v>20</v>
      </c>
      <c r="AF179" s="1">
        <v>25</v>
      </c>
      <c r="AG179" s="1" t="s">
        <v>358</v>
      </c>
      <c r="AH179" s="1" t="s">
        <v>359</v>
      </c>
      <c r="BX179" s="1" t="s">
        <v>361</v>
      </c>
      <c r="CC179" s="1" t="s">
        <v>371</v>
      </c>
      <c r="CD179" s="1" t="s">
        <v>369</v>
      </c>
      <c r="CV179" s="1" t="s">
        <v>779</v>
      </c>
      <c r="CZ179" s="1" t="s">
        <v>761</v>
      </c>
      <c r="DB179" s="1" t="s">
        <v>795</v>
      </c>
      <c r="DC179" s="1" t="s">
        <v>796</v>
      </c>
      <c r="DM179" s="1" t="s">
        <v>800</v>
      </c>
    </row>
    <row r="180" spans="1:117" x14ac:dyDescent="0.25">
      <c r="A180" s="1" t="s">
        <v>159</v>
      </c>
      <c r="B180" s="1" t="s">
        <v>159</v>
      </c>
      <c r="C180" s="1" t="s">
        <v>159</v>
      </c>
      <c r="D180" s="1" t="s">
        <v>424</v>
      </c>
      <c r="E180" s="1" t="s">
        <v>217</v>
      </c>
      <c r="F180" s="1">
        <v>633012352</v>
      </c>
      <c r="K180" s="1" t="s">
        <v>160</v>
      </c>
      <c r="M180" s="1">
        <v>24</v>
      </c>
      <c r="N180" s="1" t="s">
        <v>161</v>
      </c>
      <c r="O180" s="1" t="s">
        <v>162</v>
      </c>
      <c r="P180" s="1">
        <v>1404.1322314049587</v>
      </c>
      <c r="Q180" s="1">
        <v>0</v>
      </c>
      <c r="R180" s="1" t="s">
        <v>357</v>
      </c>
      <c r="S180" s="1" t="s">
        <v>358</v>
      </c>
      <c r="W180" s="3" t="s">
        <v>967</v>
      </c>
      <c r="AC180" s="1">
        <v>10</v>
      </c>
      <c r="AD180" s="1">
        <v>20</v>
      </c>
      <c r="AE180" s="1">
        <v>20</v>
      </c>
      <c r="AF180" s="1">
        <v>25</v>
      </c>
      <c r="AG180" s="1" t="s">
        <v>358</v>
      </c>
      <c r="AH180" s="1" t="s">
        <v>359</v>
      </c>
      <c r="BX180" s="1" t="s">
        <v>361</v>
      </c>
      <c r="CC180" s="1" t="s">
        <v>371</v>
      </c>
      <c r="CD180" s="1" t="s">
        <v>369</v>
      </c>
      <c r="CV180" s="1" t="s">
        <v>779</v>
      </c>
      <c r="CZ180" s="1" t="s">
        <v>762</v>
      </c>
      <c r="DB180" s="1" t="s">
        <v>795</v>
      </c>
      <c r="DC180" s="1" t="s">
        <v>796</v>
      </c>
      <c r="DM180" s="1" t="s">
        <v>800</v>
      </c>
    </row>
    <row r="181" spans="1:117" x14ac:dyDescent="0.25">
      <c r="A181" s="1" t="s">
        <v>159</v>
      </c>
      <c r="B181" s="1" t="s">
        <v>159</v>
      </c>
      <c r="C181" s="1" t="s">
        <v>159</v>
      </c>
      <c r="D181" s="1" t="s">
        <v>424</v>
      </c>
      <c r="E181" s="1" t="s">
        <v>218</v>
      </c>
      <c r="F181" s="1">
        <v>633012353</v>
      </c>
      <c r="K181" s="1" t="s">
        <v>160</v>
      </c>
      <c r="M181" s="1">
        <v>24</v>
      </c>
      <c r="N181" s="1" t="s">
        <v>161</v>
      </c>
      <c r="O181" s="1" t="s">
        <v>162</v>
      </c>
      <c r="P181" s="1">
        <v>1404.1322314049587</v>
      </c>
      <c r="Q181" s="1">
        <v>0</v>
      </c>
      <c r="R181" s="1" t="s">
        <v>357</v>
      </c>
      <c r="S181" s="1" t="s">
        <v>358</v>
      </c>
      <c r="W181" s="3" t="s">
        <v>967</v>
      </c>
      <c r="AC181" s="1">
        <v>10</v>
      </c>
      <c r="AD181" s="1">
        <v>20</v>
      </c>
      <c r="AE181" s="1">
        <v>20</v>
      </c>
      <c r="AF181" s="1">
        <v>25</v>
      </c>
      <c r="AG181" s="1" t="s">
        <v>358</v>
      </c>
      <c r="AH181" s="1" t="s">
        <v>359</v>
      </c>
      <c r="BX181" s="1" t="s">
        <v>361</v>
      </c>
      <c r="CC181" s="1" t="s">
        <v>371</v>
      </c>
      <c r="CD181" s="1" t="s">
        <v>369</v>
      </c>
      <c r="CV181" s="1" t="s">
        <v>779</v>
      </c>
      <c r="CZ181" s="1" t="s">
        <v>763</v>
      </c>
      <c r="DB181" s="1" t="s">
        <v>795</v>
      </c>
      <c r="DC181" s="1" t="s">
        <v>796</v>
      </c>
      <c r="DM181" s="1" t="s">
        <v>800</v>
      </c>
    </row>
    <row r="182" spans="1:117" x14ac:dyDescent="0.25">
      <c r="A182" s="1" t="s">
        <v>159</v>
      </c>
      <c r="B182" s="1" t="s">
        <v>159</v>
      </c>
      <c r="C182" s="1" t="s">
        <v>159</v>
      </c>
      <c r="D182" s="1" t="s">
        <v>424</v>
      </c>
      <c r="E182" s="1" t="s">
        <v>219</v>
      </c>
      <c r="F182" s="1">
        <v>633012354</v>
      </c>
      <c r="K182" s="1" t="s">
        <v>160</v>
      </c>
      <c r="M182" s="1">
        <v>24</v>
      </c>
      <c r="N182" s="1" t="s">
        <v>161</v>
      </c>
      <c r="O182" s="1" t="s">
        <v>162</v>
      </c>
      <c r="P182" s="1">
        <v>1404.1322314049587</v>
      </c>
      <c r="Q182" s="1">
        <v>0</v>
      </c>
      <c r="R182" s="1" t="s">
        <v>357</v>
      </c>
      <c r="S182" s="1" t="s">
        <v>358</v>
      </c>
      <c r="W182" s="3" t="s">
        <v>967</v>
      </c>
      <c r="AC182" s="1">
        <v>10</v>
      </c>
      <c r="AD182" s="1">
        <v>20</v>
      </c>
      <c r="AE182" s="1">
        <v>20</v>
      </c>
      <c r="AF182" s="1">
        <v>25</v>
      </c>
      <c r="AG182" s="1" t="s">
        <v>358</v>
      </c>
      <c r="AH182" s="1" t="s">
        <v>359</v>
      </c>
      <c r="BX182" s="1" t="s">
        <v>361</v>
      </c>
      <c r="CC182" s="1" t="s">
        <v>371</v>
      </c>
      <c r="CD182" s="1" t="s">
        <v>369</v>
      </c>
      <c r="CV182" s="1" t="s">
        <v>779</v>
      </c>
      <c r="CZ182" s="1" t="s">
        <v>764</v>
      </c>
      <c r="DB182" s="1" t="s">
        <v>795</v>
      </c>
      <c r="DC182" s="1" t="s">
        <v>796</v>
      </c>
      <c r="DM182" s="1" t="s">
        <v>800</v>
      </c>
    </row>
    <row r="183" spans="1:117" x14ac:dyDescent="0.25">
      <c r="A183" s="1" t="s">
        <v>159</v>
      </c>
      <c r="B183" s="1" t="s">
        <v>159</v>
      </c>
      <c r="C183" s="1" t="s">
        <v>159</v>
      </c>
      <c r="D183" s="1" t="s">
        <v>424</v>
      </c>
      <c r="E183" s="1" t="s">
        <v>220</v>
      </c>
      <c r="F183" s="1">
        <v>633012355</v>
      </c>
      <c r="K183" s="1" t="s">
        <v>160</v>
      </c>
      <c r="M183" s="1">
        <v>24</v>
      </c>
      <c r="N183" s="1" t="s">
        <v>161</v>
      </c>
      <c r="O183" s="1" t="s">
        <v>162</v>
      </c>
      <c r="P183" s="1">
        <v>1404.1322314049587</v>
      </c>
      <c r="Q183" s="1">
        <v>0</v>
      </c>
      <c r="R183" s="1" t="s">
        <v>357</v>
      </c>
      <c r="S183" s="1" t="s">
        <v>358</v>
      </c>
      <c r="W183" s="3" t="s">
        <v>967</v>
      </c>
      <c r="AC183" s="1">
        <v>10</v>
      </c>
      <c r="AD183" s="1">
        <v>20</v>
      </c>
      <c r="AE183" s="1">
        <v>20</v>
      </c>
      <c r="AF183" s="1">
        <v>25</v>
      </c>
      <c r="AG183" s="1" t="s">
        <v>358</v>
      </c>
      <c r="AH183" s="1" t="s">
        <v>359</v>
      </c>
      <c r="BX183" s="1" t="s">
        <v>361</v>
      </c>
      <c r="CC183" s="1" t="s">
        <v>371</v>
      </c>
      <c r="CD183" s="1" t="s">
        <v>369</v>
      </c>
      <c r="CV183" s="1" t="s">
        <v>779</v>
      </c>
      <c r="CZ183" s="1" t="s">
        <v>765</v>
      </c>
      <c r="DB183" s="1" t="s">
        <v>795</v>
      </c>
      <c r="DC183" s="1" t="s">
        <v>796</v>
      </c>
      <c r="DM183" s="1" t="s">
        <v>800</v>
      </c>
    </row>
    <row r="184" spans="1:117" x14ac:dyDescent="0.25">
      <c r="A184" s="1" t="s">
        <v>159</v>
      </c>
      <c r="B184" s="1" t="s">
        <v>159</v>
      </c>
      <c r="C184" s="1" t="s">
        <v>159</v>
      </c>
      <c r="D184" s="1" t="s">
        <v>425</v>
      </c>
      <c r="E184" s="1" t="s">
        <v>221</v>
      </c>
      <c r="F184" s="1">
        <v>633012360</v>
      </c>
      <c r="K184" s="1" t="s">
        <v>160</v>
      </c>
      <c r="M184" s="1">
        <v>24</v>
      </c>
      <c r="N184" s="1" t="s">
        <v>161</v>
      </c>
      <c r="O184" s="1" t="s">
        <v>162</v>
      </c>
      <c r="P184" s="1">
        <v>1321.4876033057851</v>
      </c>
      <c r="Q184" s="1">
        <v>0</v>
      </c>
      <c r="R184" s="1" t="s">
        <v>357</v>
      </c>
      <c r="S184" s="1" t="s">
        <v>358</v>
      </c>
      <c r="W184" s="3" t="s">
        <v>968</v>
      </c>
      <c r="AC184" s="1">
        <v>10</v>
      </c>
      <c r="AD184" s="1">
        <v>20</v>
      </c>
      <c r="AE184" s="1">
        <v>20</v>
      </c>
      <c r="AF184" s="1">
        <v>25</v>
      </c>
      <c r="AG184" s="1" t="s">
        <v>358</v>
      </c>
      <c r="AH184" s="1" t="s">
        <v>359</v>
      </c>
      <c r="BX184" s="1" t="s">
        <v>360</v>
      </c>
      <c r="CC184" s="1" t="s">
        <v>371</v>
      </c>
      <c r="CD184" s="1" t="s">
        <v>369</v>
      </c>
      <c r="CV184" s="1" t="s">
        <v>779</v>
      </c>
      <c r="CZ184" s="1" t="s">
        <v>760</v>
      </c>
      <c r="DB184" s="1" t="s">
        <v>795</v>
      </c>
      <c r="DC184" s="1" t="s">
        <v>796</v>
      </c>
      <c r="DM184" s="1" t="s">
        <v>800</v>
      </c>
    </row>
    <row r="185" spans="1:117" x14ac:dyDescent="0.25">
      <c r="A185" s="1" t="s">
        <v>159</v>
      </c>
      <c r="B185" s="1" t="s">
        <v>159</v>
      </c>
      <c r="C185" s="1" t="s">
        <v>159</v>
      </c>
      <c r="D185" s="1" t="s">
        <v>425</v>
      </c>
      <c r="E185" s="1" t="s">
        <v>222</v>
      </c>
      <c r="F185" s="1">
        <v>633012361</v>
      </c>
      <c r="K185" s="1" t="s">
        <v>160</v>
      </c>
      <c r="M185" s="1">
        <v>24</v>
      </c>
      <c r="N185" s="1" t="s">
        <v>161</v>
      </c>
      <c r="O185" s="1" t="s">
        <v>162</v>
      </c>
      <c r="P185" s="1">
        <v>1321.4876033057851</v>
      </c>
      <c r="Q185" s="1">
        <v>0</v>
      </c>
      <c r="R185" s="1" t="s">
        <v>357</v>
      </c>
      <c r="S185" s="1" t="s">
        <v>358</v>
      </c>
      <c r="W185" s="3" t="s">
        <v>968</v>
      </c>
      <c r="AC185" s="1">
        <v>10</v>
      </c>
      <c r="AD185" s="1">
        <v>20</v>
      </c>
      <c r="AE185" s="1">
        <v>20</v>
      </c>
      <c r="AF185" s="1">
        <v>25</v>
      </c>
      <c r="AG185" s="1" t="s">
        <v>358</v>
      </c>
      <c r="AH185" s="1" t="s">
        <v>359</v>
      </c>
      <c r="BX185" s="1" t="s">
        <v>360</v>
      </c>
      <c r="CC185" s="1" t="s">
        <v>371</v>
      </c>
      <c r="CD185" s="1" t="s">
        <v>369</v>
      </c>
      <c r="CV185" s="1" t="s">
        <v>779</v>
      </c>
      <c r="CZ185" s="1" t="s">
        <v>761</v>
      </c>
      <c r="DB185" s="1" t="s">
        <v>795</v>
      </c>
      <c r="DC185" s="1" t="s">
        <v>796</v>
      </c>
      <c r="DM185" s="1" t="s">
        <v>800</v>
      </c>
    </row>
    <row r="186" spans="1:117" x14ac:dyDescent="0.25">
      <c r="A186" s="1" t="s">
        <v>159</v>
      </c>
      <c r="B186" s="1" t="s">
        <v>159</v>
      </c>
      <c r="C186" s="1" t="s">
        <v>159</v>
      </c>
      <c r="D186" s="1" t="s">
        <v>425</v>
      </c>
      <c r="E186" s="1" t="s">
        <v>223</v>
      </c>
      <c r="F186" s="1">
        <v>633012362</v>
      </c>
      <c r="K186" s="1" t="s">
        <v>160</v>
      </c>
      <c r="M186" s="1">
        <v>24</v>
      </c>
      <c r="N186" s="1" t="s">
        <v>161</v>
      </c>
      <c r="O186" s="1" t="s">
        <v>162</v>
      </c>
      <c r="P186" s="1">
        <v>1321.4876033057851</v>
      </c>
      <c r="Q186" s="1">
        <v>0</v>
      </c>
      <c r="R186" s="1" t="s">
        <v>357</v>
      </c>
      <c r="S186" s="1" t="s">
        <v>358</v>
      </c>
      <c r="W186" s="3" t="s">
        <v>968</v>
      </c>
      <c r="AC186" s="1">
        <v>10</v>
      </c>
      <c r="AD186" s="1">
        <v>20</v>
      </c>
      <c r="AE186" s="1">
        <v>20</v>
      </c>
      <c r="AF186" s="1">
        <v>25</v>
      </c>
      <c r="AG186" s="1" t="s">
        <v>358</v>
      </c>
      <c r="AH186" s="1" t="s">
        <v>359</v>
      </c>
      <c r="BX186" s="1" t="s">
        <v>360</v>
      </c>
      <c r="CC186" s="1" t="s">
        <v>371</v>
      </c>
      <c r="CD186" s="1" t="s">
        <v>369</v>
      </c>
      <c r="CV186" s="1" t="s">
        <v>779</v>
      </c>
      <c r="CZ186" s="1" t="s">
        <v>762</v>
      </c>
      <c r="DB186" s="1" t="s">
        <v>795</v>
      </c>
      <c r="DC186" s="1" t="s">
        <v>796</v>
      </c>
      <c r="DM186" s="1" t="s">
        <v>800</v>
      </c>
    </row>
    <row r="187" spans="1:117" x14ac:dyDescent="0.25">
      <c r="A187" s="1" t="s">
        <v>159</v>
      </c>
      <c r="B187" s="1" t="s">
        <v>159</v>
      </c>
      <c r="C187" s="1" t="s">
        <v>159</v>
      </c>
      <c r="D187" s="1" t="s">
        <v>425</v>
      </c>
      <c r="E187" s="1" t="s">
        <v>224</v>
      </c>
      <c r="F187" s="1">
        <v>633012363</v>
      </c>
      <c r="K187" s="1" t="s">
        <v>160</v>
      </c>
      <c r="M187" s="1">
        <v>24</v>
      </c>
      <c r="N187" s="1" t="s">
        <v>161</v>
      </c>
      <c r="O187" s="1" t="s">
        <v>162</v>
      </c>
      <c r="P187" s="1">
        <v>1321.4876033057851</v>
      </c>
      <c r="Q187" s="1">
        <v>0</v>
      </c>
      <c r="R187" s="1" t="s">
        <v>357</v>
      </c>
      <c r="S187" s="1" t="s">
        <v>358</v>
      </c>
      <c r="W187" s="3" t="s">
        <v>968</v>
      </c>
      <c r="AC187" s="1">
        <v>10</v>
      </c>
      <c r="AD187" s="1">
        <v>20</v>
      </c>
      <c r="AE187" s="1">
        <v>20</v>
      </c>
      <c r="AF187" s="1">
        <v>25</v>
      </c>
      <c r="AG187" s="1" t="s">
        <v>358</v>
      </c>
      <c r="AH187" s="1" t="s">
        <v>359</v>
      </c>
      <c r="BX187" s="1" t="s">
        <v>360</v>
      </c>
      <c r="CC187" s="1" t="s">
        <v>371</v>
      </c>
      <c r="CD187" s="1" t="s">
        <v>369</v>
      </c>
      <c r="CV187" s="1" t="s">
        <v>779</v>
      </c>
      <c r="CZ187" s="1" t="s">
        <v>763</v>
      </c>
      <c r="DB187" s="1" t="s">
        <v>795</v>
      </c>
      <c r="DC187" s="1" t="s">
        <v>796</v>
      </c>
      <c r="DM187" s="1" t="s">
        <v>800</v>
      </c>
    </row>
    <row r="188" spans="1:117" x14ac:dyDescent="0.25">
      <c r="A188" s="1" t="s">
        <v>159</v>
      </c>
      <c r="B188" s="1" t="s">
        <v>159</v>
      </c>
      <c r="C188" s="1" t="s">
        <v>159</v>
      </c>
      <c r="D188" s="1" t="s">
        <v>425</v>
      </c>
      <c r="E188" s="1" t="s">
        <v>225</v>
      </c>
      <c r="F188" s="1">
        <v>633012364</v>
      </c>
      <c r="K188" s="1" t="s">
        <v>160</v>
      </c>
      <c r="M188" s="1">
        <v>24</v>
      </c>
      <c r="N188" s="1" t="s">
        <v>161</v>
      </c>
      <c r="O188" s="1" t="s">
        <v>162</v>
      </c>
      <c r="P188" s="1">
        <v>1321.4876033057851</v>
      </c>
      <c r="Q188" s="1">
        <v>0</v>
      </c>
      <c r="R188" s="1" t="s">
        <v>357</v>
      </c>
      <c r="S188" s="1" t="s">
        <v>358</v>
      </c>
      <c r="W188" s="3" t="s">
        <v>968</v>
      </c>
      <c r="AC188" s="1">
        <v>10</v>
      </c>
      <c r="AD188" s="1">
        <v>20</v>
      </c>
      <c r="AE188" s="1">
        <v>20</v>
      </c>
      <c r="AF188" s="1">
        <v>25</v>
      </c>
      <c r="AG188" s="1" t="s">
        <v>358</v>
      </c>
      <c r="AH188" s="1" t="s">
        <v>359</v>
      </c>
      <c r="BX188" s="1" t="s">
        <v>360</v>
      </c>
      <c r="CC188" s="1" t="s">
        <v>371</v>
      </c>
      <c r="CD188" s="1" t="s">
        <v>369</v>
      </c>
      <c r="CV188" s="1" t="s">
        <v>779</v>
      </c>
      <c r="CZ188" s="1" t="s">
        <v>764</v>
      </c>
      <c r="DB188" s="1" t="s">
        <v>795</v>
      </c>
      <c r="DC188" s="1" t="s">
        <v>796</v>
      </c>
      <c r="DM188" s="1" t="s">
        <v>800</v>
      </c>
    </row>
    <row r="189" spans="1:117" x14ac:dyDescent="0.25">
      <c r="A189" s="1" t="s">
        <v>159</v>
      </c>
      <c r="B189" s="1" t="s">
        <v>159</v>
      </c>
      <c r="C189" s="1" t="s">
        <v>159</v>
      </c>
      <c r="D189" s="1" t="s">
        <v>425</v>
      </c>
      <c r="E189" s="1" t="s">
        <v>226</v>
      </c>
      <c r="F189" s="1">
        <v>633012365</v>
      </c>
      <c r="K189" s="1" t="s">
        <v>160</v>
      </c>
      <c r="M189" s="1">
        <v>24</v>
      </c>
      <c r="N189" s="1" t="s">
        <v>161</v>
      </c>
      <c r="O189" s="1" t="s">
        <v>162</v>
      </c>
      <c r="P189" s="1">
        <v>1321.4876033057851</v>
      </c>
      <c r="Q189" s="1">
        <v>0</v>
      </c>
      <c r="R189" s="1" t="s">
        <v>357</v>
      </c>
      <c r="S189" s="1" t="s">
        <v>358</v>
      </c>
      <c r="W189" s="3" t="s">
        <v>968</v>
      </c>
      <c r="AC189" s="1">
        <v>10</v>
      </c>
      <c r="AD189" s="1">
        <v>20</v>
      </c>
      <c r="AE189" s="1">
        <v>20</v>
      </c>
      <c r="AF189" s="1">
        <v>25</v>
      </c>
      <c r="AG189" s="1" t="s">
        <v>358</v>
      </c>
      <c r="AH189" s="1" t="s">
        <v>359</v>
      </c>
      <c r="BX189" s="1" t="s">
        <v>360</v>
      </c>
      <c r="CC189" s="1" t="s">
        <v>371</v>
      </c>
      <c r="CD189" s="1" t="s">
        <v>369</v>
      </c>
      <c r="CV189" s="1" t="s">
        <v>779</v>
      </c>
      <c r="CZ189" s="1" t="s">
        <v>765</v>
      </c>
      <c r="DB189" s="1" t="s">
        <v>795</v>
      </c>
      <c r="DC189" s="1" t="s">
        <v>796</v>
      </c>
      <c r="DM189" s="1" t="s">
        <v>800</v>
      </c>
    </row>
    <row r="190" spans="1:117" x14ac:dyDescent="0.25">
      <c r="A190" s="1" t="s">
        <v>159</v>
      </c>
      <c r="B190" s="1" t="s">
        <v>159</v>
      </c>
      <c r="C190" s="1" t="s">
        <v>159</v>
      </c>
      <c r="D190" s="1" t="s">
        <v>433</v>
      </c>
      <c r="E190" s="1" t="s">
        <v>227</v>
      </c>
      <c r="F190" s="1">
        <v>633618500</v>
      </c>
      <c r="K190" s="1" t="s">
        <v>160</v>
      </c>
      <c r="M190" s="1">
        <v>24</v>
      </c>
      <c r="N190" s="1" t="s">
        <v>161</v>
      </c>
      <c r="O190" s="1" t="s">
        <v>162</v>
      </c>
      <c r="P190" s="1">
        <v>8676.8595041322315</v>
      </c>
      <c r="Q190" s="1">
        <v>0</v>
      </c>
      <c r="R190" s="1" t="s">
        <v>357</v>
      </c>
      <c r="S190" s="1" t="s">
        <v>358</v>
      </c>
      <c r="W190" s="3" t="s">
        <v>969</v>
      </c>
      <c r="AC190" s="1">
        <v>10</v>
      </c>
      <c r="AD190" s="1">
        <v>20</v>
      </c>
      <c r="AE190" s="1">
        <v>20</v>
      </c>
      <c r="AF190" s="1">
        <v>25</v>
      </c>
      <c r="AG190" s="1" t="s">
        <v>358</v>
      </c>
      <c r="AH190" s="1" t="s">
        <v>359</v>
      </c>
      <c r="BX190" s="1" t="s">
        <v>367</v>
      </c>
      <c r="CC190" s="1" t="s">
        <v>371</v>
      </c>
      <c r="CD190" s="1" t="s">
        <v>369</v>
      </c>
      <c r="CV190" s="1" t="s">
        <v>779</v>
      </c>
      <c r="CZ190" s="1" t="s">
        <v>761</v>
      </c>
      <c r="DB190" s="1" t="s">
        <v>795</v>
      </c>
      <c r="DC190" s="1" t="s">
        <v>796</v>
      </c>
      <c r="DM190" s="1" t="s">
        <v>797</v>
      </c>
    </row>
    <row r="191" spans="1:117" x14ac:dyDescent="0.25">
      <c r="A191" s="1" t="s">
        <v>159</v>
      </c>
      <c r="B191" s="1" t="s">
        <v>159</v>
      </c>
      <c r="C191" s="1" t="s">
        <v>159</v>
      </c>
      <c r="D191" s="1" t="s">
        <v>433</v>
      </c>
      <c r="E191" s="1" t="s">
        <v>228</v>
      </c>
      <c r="F191" s="1">
        <v>633618501</v>
      </c>
      <c r="K191" s="1" t="s">
        <v>160</v>
      </c>
      <c r="M191" s="1">
        <v>24</v>
      </c>
      <c r="N191" s="1" t="s">
        <v>161</v>
      </c>
      <c r="O191" s="1" t="s">
        <v>162</v>
      </c>
      <c r="P191" s="1">
        <v>8676.8595041322315</v>
      </c>
      <c r="Q191" s="1">
        <v>0</v>
      </c>
      <c r="R191" s="1" t="s">
        <v>357</v>
      </c>
      <c r="S191" s="1" t="s">
        <v>358</v>
      </c>
      <c r="W191" s="3" t="s">
        <v>969</v>
      </c>
      <c r="AC191" s="1">
        <v>10</v>
      </c>
      <c r="AD191" s="1">
        <v>20</v>
      </c>
      <c r="AE191" s="1">
        <v>20</v>
      </c>
      <c r="AF191" s="1">
        <v>25</v>
      </c>
      <c r="AG191" s="1" t="s">
        <v>358</v>
      </c>
      <c r="AH191" s="1" t="s">
        <v>359</v>
      </c>
      <c r="BX191" s="1" t="s">
        <v>367</v>
      </c>
      <c r="CC191" s="1" t="s">
        <v>371</v>
      </c>
      <c r="CD191" s="1" t="s">
        <v>369</v>
      </c>
      <c r="CV191" s="1" t="s">
        <v>779</v>
      </c>
      <c r="CZ191" s="1" t="s">
        <v>762</v>
      </c>
      <c r="DB191" s="1" t="s">
        <v>795</v>
      </c>
      <c r="DC191" s="1" t="s">
        <v>796</v>
      </c>
      <c r="DM191" s="1" t="s">
        <v>797</v>
      </c>
    </row>
    <row r="192" spans="1:117" x14ac:dyDescent="0.25">
      <c r="A192" s="1" t="s">
        <v>159</v>
      </c>
      <c r="B192" s="1" t="s">
        <v>159</v>
      </c>
      <c r="C192" s="1" t="s">
        <v>159</v>
      </c>
      <c r="D192" s="1" t="s">
        <v>433</v>
      </c>
      <c r="E192" s="1" t="s">
        <v>229</v>
      </c>
      <c r="F192" s="1">
        <v>633618502</v>
      </c>
      <c r="K192" s="1" t="s">
        <v>160</v>
      </c>
      <c r="M192" s="1">
        <v>24</v>
      </c>
      <c r="N192" s="1" t="s">
        <v>161</v>
      </c>
      <c r="O192" s="1" t="s">
        <v>162</v>
      </c>
      <c r="P192" s="1">
        <v>8676.8595041322315</v>
      </c>
      <c r="Q192" s="1">
        <v>0</v>
      </c>
      <c r="R192" s="1" t="s">
        <v>357</v>
      </c>
      <c r="S192" s="1" t="s">
        <v>358</v>
      </c>
      <c r="W192" s="3" t="s">
        <v>969</v>
      </c>
      <c r="AC192" s="1">
        <v>10</v>
      </c>
      <c r="AD192" s="1">
        <v>20</v>
      </c>
      <c r="AE192" s="1">
        <v>20</v>
      </c>
      <c r="AF192" s="1">
        <v>25</v>
      </c>
      <c r="AG192" s="1" t="s">
        <v>358</v>
      </c>
      <c r="AH192" s="1" t="s">
        <v>359</v>
      </c>
      <c r="BX192" s="1" t="s">
        <v>367</v>
      </c>
      <c r="CC192" s="1" t="s">
        <v>371</v>
      </c>
      <c r="CD192" s="1" t="s">
        <v>369</v>
      </c>
      <c r="CV192" s="1" t="s">
        <v>779</v>
      </c>
      <c r="CZ192" s="1" t="s">
        <v>766</v>
      </c>
      <c r="DB192" s="1" t="s">
        <v>795</v>
      </c>
      <c r="DC192" s="1" t="s">
        <v>796</v>
      </c>
      <c r="DM192" s="1" t="s">
        <v>797</v>
      </c>
    </row>
    <row r="193" spans="1:117" x14ac:dyDescent="0.25">
      <c r="A193" s="1" t="s">
        <v>159</v>
      </c>
      <c r="B193" s="1" t="s">
        <v>159</v>
      </c>
      <c r="C193" s="1" t="s">
        <v>159</v>
      </c>
      <c r="D193" s="1" t="s">
        <v>433</v>
      </c>
      <c r="E193" s="1" t="s">
        <v>230</v>
      </c>
      <c r="F193" s="1">
        <v>633618503</v>
      </c>
      <c r="K193" s="1" t="s">
        <v>160</v>
      </c>
      <c r="M193" s="1">
        <v>24</v>
      </c>
      <c r="N193" s="1" t="s">
        <v>161</v>
      </c>
      <c r="O193" s="1" t="s">
        <v>162</v>
      </c>
      <c r="P193" s="1">
        <v>8676.8595041322315</v>
      </c>
      <c r="Q193" s="1">
        <v>0</v>
      </c>
      <c r="R193" s="1" t="s">
        <v>357</v>
      </c>
      <c r="S193" s="1" t="s">
        <v>358</v>
      </c>
      <c r="W193" s="3" t="s">
        <v>969</v>
      </c>
      <c r="AC193" s="1">
        <v>10</v>
      </c>
      <c r="AD193" s="1">
        <v>20</v>
      </c>
      <c r="AE193" s="1">
        <v>20</v>
      </c>
      <c r="AF193" s="1">
        <v>25</v>
      </c>
      <c r="AG193" s="1" t="s">
        <v>358</v>
      </c>
      <c r="AH193" s="1" t="s">
        <v>359</v>
      </c>
      <c r="BX193" s="1" t="s">
        <v>367</v>
      </c>
      <c r="CC193" s="1" t="s">
        <v>371</v>
      </c>
      <c r="CD193" s="1" t="s">
        <v>369</v>
      </c>
      <c r="CV193" s="1" t="s">
        <v>779</v>
      </c>
      <c r="CZ193" s="1" t="s">
        <v>767</v>
      </c>
      <c r="DB193" s="1" t="s">
        <v>795</v>
      </c>
      <c r="DC193" s="1" t="s">
        <v>796</v>
      </c>
      <c r="DM193" s="1" t="s">
        <v>797</v>
      </c>
    </row>
    <row r="194" spans="1:117" x14ac:dyDescent="0.25">
      <c r="A194" s="1" t="s">
        <v>159</v>
      </c>
      <c r="B194" s="1" t="s">
        <v>159</v>
      </c>
      <c r="C194" s="1" t="s">
        <v>159</v>
      </c>
      <c r="D194" s="1" t="s">
        <v>434</v>
      </c>
      <c r="E194" s="1">
        <v>633618510</v>
      </c>
      <c r="I194" s="1" t="s">
        <v>666</v>
      </c>
      <c r="K194" s="1" t="s">
        <v>160</v>
      </c>
      <c r="M194" s="1">
        <v>24</v>
      </c>
      <c r="N194" s="1" t="s">
        <v>161</v>
      </c>
      <c r="O194" s="1" t="s">
        <v>162</v>
      </c>
      <c r="P194" s="1">
        <v>5784.2975206611573</v>
      </c>
      <c r="Q194" s="1">
        <v>0</v>
      </c>
      <c r="R194" s="1" t="s">
        <v>357</v>
      </c>
      <c r="S194" s="1" t="s">
        <v>358</v>
      </c>
      <c r="W194" s="3" t="s">
        <v>970</v>
      </c>
      <c r="AC194" s="1">
        <v>10</v>
      </c>
      <c r="AD194" s="1">
        <v>20</v>
      </c>
      <c r="AE194" s="1">
        <v>20</v>
      </c>
      <c r="AF194" s="1">
        <v>25</v>
      </c>
      <c r="AG194" s="1" t="s">
        <v>358</v>
      </c>
      <c r="AH194" s="1" t="s">
        <v>359</v>
      </c>
      <c r="BX194" s="1" t="s">
        <v>362</v>
      </c>
      <c r="CC194" s="1" t="s">
        <v>371</v>
      </c>
      <c r="CD194" s="1" t="s">
        <v>369</v>
      </c>
      <c r="CV194" s="1" t="s">
        <v>779</v>
      </c>
      <c r="CZ194" s="1" t="s">
        <v>761</v>
      </c>
      <c r="DB194" s="1" t="s">
        <v>795</v>
      </c>
      <c r="DC194" s="1" t="s">
        <v>796</v>
      </c>
      <c r="DM194" s="1" t="s">
        <v>797</v>
      </c>
    </row>
    <row r="195" spans="1:117" x14ac:dyDescent="0.25">
      <c r="A195" s="1" t="s">
        <v>159</v>
      </c>
      <c r="B195" s="1" t="s">
        <v>159</v>
      </c>
      <c r="C195" s="1" t="s">
        <v>159</v>
      </c>
      <c r="D195" s="1" t="s">
        <v>434</v>
      </c>
      <c r="E195" s="1">
        <v>633618511</v>
      </c>
      <c r="I195" s="1" t="s">
        <v>667</v>
      </c>
      <c r="K195" s="1" t="s">
        <v>160</v>
      </c>
      <c r="M195" s="1">
        <v>24</v>
      </c>
      <c r="N195" s="1" t="s">
        <v>161</v>
      </c>
      <c r="O195" s="1" t="s">
        <v>162</v>
      </c>
      <c r="P195" s="1">
        <v>5784.2975206611573</v>
      </c>
      <c r="Q195" s="1">
        <v>0</v>
      </c>
      <c r="R195" s="1" t="s">
        <v>357</v>
      </c>
      <c r="S195" s="1" t="s">
        <v>358</v>
      </c>
      <c r="W195" s="3" t="s">
        <v>970</v>
      </c>
      <c r="AC195" s="1">
        <v>10</v>
      </c>
      <c r="AD195" s="1">
        <v>20</v>
      </c>
      <c r="AE195" s="1">
        <v>20</v>
      </c>
      <c r="AF195" s="1">
        <v>25</v>
      </c>
      <c r="AG195" s="1" t="s">
        <v>358</v>
      </c>
      <c r="AH195" s="1" t="s">
        <v>359</v>
      </c>
      <c r="BX195" s="1" t="s">
        <v>362</v>
      </c>
      <c r="CC195" s="1" t="s">
        <v>371</v>
      </c>
      <c r="CD195" s="1" t="s">
        <v>369</v>
      </c>
      <c r="CV195" s="1" t="s">
        <v>779</v>
      </c>
      <c r="CZ195" s="1" t="s">
        <v>762</v>
      </c>
      <c r="DB195" s="1" t="s">
        <v>795</v>
      </c>
      <c r="DC195" s="1" t="s">
        <v>796</v>
      </c>
      <c r="DM195" s="1" t="s">
        <v>797</v>
      </c>
    </row>
    <row r="196" spans="1:117" x14ac:dyDescent="0.25">
      <c r="A196" s="1" t="s">
        <v>159</v>
      </c>
      <c r="B196" s="1" t="s">
        <v>159</v>
      </c>
      <c r="C196" s="1" t="s">
        <v>159</v>
      </c>
      <c r="D196" s="1" t="s">
        <v>434</v>
      </c>
      <c r="E196" s="1">
        <v>633618512</v>
      </c>
      <c r="I196" s="1" t="s">
        <v>668</v>
      </c>
      <c r="K196" s="1" t="s">
        <v>160</v>
      </c>
      <c r="M196" s="1">
        <v>24</v>
      </c>
      <c r="N196" s="1" t="s">
        <v>161</v>
      </c>
      <c r="O196" s="1" t="s">
        <v>162</v>
      </c>
      <c r="P196" s="1">
        <v>5784.2975206611573</v>
      </c>
      <c r="Q196" s="1">
        <v>0</v>
      </c>
      <c r="R196" s="1" t="s">
        <v>357</v>
      </c>
      <c r="S196" s="1" t="s">
        <v>358</v>
      </c>
      <c r="W196" s="3" t="s">
        <v>970</v>
      </c>
      <c r="AC196" s="1">
        <v>10</v>
      </c>
      <c r="AD196" s="1">
        <v>20</v>
      </c>
      <c r="AE196" s="1">
        <v>20</v>
      </c>
      <c r="AF196" s="1">
        <v>25</v>
      </c>
      <c r="AG196" s="1" t="s">
        <v>358</v>
      </c>
      <c r="AH196" s="1" t="s">
        <v>359</v>
      </c>
      <c r="BX196" s="1" t="s">
        <v>362</v>
      </c>
      <c r="CC196" s="1" t="s">
        <v>371</v>
      </c>
      <c r="CD196" s="1" t="s">
        <v>369</v>
      </c>
      <c r="CV196" s="1" t="s">
        <v>779</v>
      </c>
      <c r="CZ196" s="1" t="s">
        <v>766</v>
      </c>
      <c r="DB196" s="1" t="s">
        <v>795</v>
      </c>
      <c r="DC196" s="1" t="s">
        <v>796</v>
      </c>
      <c r="DM196" s="1" t="s">
        <v>797</v>
      </c>
    </row>
    <row r="197" spans="1:117" x14ac:dyDescent="0.25">
      <c r="A197" s="1" t="s">
        <v>159</v>
      </c>
      <c r="B197" s="1" t="s">
        <v>159</v>
      </c>
      <c r="C197" s="1" t="s">
        <v>159</v>
      </c>
      <c r="D197" s="1" t="s">
        <v>434</v>
      </c>
      <c r="E197" s="1">
        <v>633618513</v>
      </c>
      <c r="I197" s="1" t="s">
        <v>669</v>
      </c>
      <c r="K197" s="1" t="s">
        <v>160</v>
      </c>
      <c r="M197" s="1">
        <v>24</v>
      </c>
      <c r="N197" s="1" t="s">
        <v>161</v>
      </c>
      <c r="O197" s="1" t="s">
        <v>162</v>
      </c>
      <c r="P197" s="1">
        <v>5784.2975206611573</v>
      </c>
      <c r="Q197" s="1">
        <v>0</v>
      </c>
      <c r="R197" s="1" t="s">
        <v>357</v>
      </c>
      <c r="S197" s="1" t="s">
        <v>358</v>
      </c>
      <c r="W197" s="3" t="s">
        <v>970</v>
      </c>
      <c r="AC197" s="1">
        <v>10</v>
      </c>
      <c r="AD197" s="1">
        <v>20</v>
      </c>
      <c r="AE197" s="1">
        <v>20</v>
      </c>
      <c r="AF197" s="1">
        <v>25</v>
      </c>
      <c r="AG197" s="1" t="s">
        <v>358</v>
      </c>
      <c r="AH197" s="1" t="s">
        <v>359</v>
      </c>
      <c r="BX197" s="1" t="s">
        <v>362</v>
      </c>
      <c r="CC197" s="1" t="s">
        <v>371</v>
      </c>
      <c r="CD197" s="1" t="s">
        <v>369</v>
      </c>
      <c r="CV197" s="1" t="s">
        <v>779</v>
      </c>
      <c r="CZ197" s="1" t="s">
        <v>767</v>
      </c>
      <c r="DB197" s="1" t="s">
        <v>795</v>
      </c>
      <c r="DC197" s="1" t="s">
        <v>796</v>
      </c>
      <c r="DM197" s="1" t="s">
        <v>797</v>
      </c>
    </row>
    <row r="198" spans="1:117" x14ac:dyDescent="0.25">
      <c r="A198" s="1" t="s">
        <v>159</v>
      </c>
      <c r="B198" s="1" t="s">
        <v>159</v>
      </c>
      <c r="C198" s="1" t="s">
        <v>159</v>
      </c>
      <c r="D198" s="1" t="s">
        <v>435</v>
      </c>
      <c r="E198" s="1">
        <v>633618515</v>
      </c>
      <c r="I198" s="1" t="s">
        <v>713</v>
      </c>
      <c r="K198" s="1" t="s">
        <v>160</v>
      </c>
      <c r="M198" s="1">
        <v>24</v>
      </c>
      <c r="N198" s="1" t="s">
        <v>161</v>
      </c>
      <c r="O198" s="1" t="s">
        <v>162</v>
      </c>
      <c r="P198" s="1">
        <v>5784.2975206611573</v>
      </c>
      <c r="Q198" s="1">
        <v>0</v>
      </c>
      <c r="R198" s="1" t="s">
        <v>357</v>
      </c>
      <c r="S198" s="1" t="s">
        <v>358</v>
      </c>
      <c r="W198" s="3" t="s">
        <v>970</v>
      </c>
      <c r="AC198" s="1">
        <v>10</v>
      </c>
      <c r="AD198" s="1">
        <v>20</v>
      </c>
      <c r="AE198" s="1">
        <v>20</v>
      </c>
      <c r="AF198" s="1">
        <v>25</v>
      </c>
      <c r="AG198" s="1" t="s">
        <v>358</v>
      </c>
      <c r="AH198" s="1" t="s">
        <v>359</v>
      </c>
      <c r="BX198" s="1" t="s">
        <v>365</v>
      </c>
      <c r="CC198" s="1" t="s">
        <v>371</v>
      </c>
      <c r="CD198" s="1" t="s">
        <v>369</v>
      </c>
      <c r="CV198" s="1" t="s">
        <v>779</v>
      </c>
      <c r="CZ198" s="1" t="s">
        <v>761</v>
      </c>
      <c r="DB198" s="1" t="s">
        <v>795</v>
      </c>
      <c r="DC198" s="1" t="s">
        <v>796</v>
      </c>
      <c r="DM198" s="1" t="s">
        <v>797</v>
      </c>
    </row>
    <row r="199" spans="1:117" x14ac:dyDescent="0.25">
      <c r="A199" s="1" t="s">
        <v>159</v>
      </c>
      <c r="B199" s="1" t="s">
        <v>159</v>
      </c>
      <c r="C199" s="1" t="s">
        <v>159</v>
      </c>
      <c r="D199" s="1" t="s">
        <v>435</v>
      </c>
      <c r="E199" s="1">
        <v>633618516</v>
      </c>
      <c r="I199" s="1" t="s">
        <v>714</v>
      </c>
      <c r="K199" s="1" t="s">
        <v>160</v>
      </c>
      <c r="M199" s="1">
        <v>24</v>
      </c>
      <c r="N199" s="1" t="s">
        <v>161</v>
      </c>
      <c r="O199" s="1" t="s">
        <v>162</v>
      </c>
      <c r="P199" s="1">
        <v>5784.2975206611573</v>
      </c>
      <c r="Q199" s="1">
        <v>0</v>
      </c>
      <c r="R199" s="1" t="s">
        <v>357</v>
      </c>
      <c r="S199" s="1" t="s">
        <v>358</v>
      </c>
      <c r="W199" s="3" t="s">
        <v>970</v>
      </c>
      <c r="AC199" s="1">
        <v>10</v>
      </c>
      <c r="AD199" s="1">
        <v>20</v>
      </c>
      <c r="AE199" s="1">
        <v>20</v>
      </c>
      <c r="AF199" s="1">
        <v>25</v>
      </c>
      <c r="AG199" s="1" t="s">
        <v>358</v>
      </c>
      <c r="AH199" s="1" t="s">
        <v>359</v>
      </c>
      <c r="BX199" s="1" t="s">
        <v>365</v>
      </c>
      <c r="CC199" s="1" t="s">
        <v>371</v>
      </c>
      <c r="CD199" s="1" t="s">
        <v>369</v>
      </c>
      <c r="CV199" s="1" t="s">
        <v>779</v>
      </c>
      <c r="CZ199" s="1" t="s">
        <v>762</v>
      </c>
      <c r="DB199" s="1" t="s">
        <v>795</v>
      </c>
      <c r="DC199" s="1" t="s">
        <v>796</v>
      </c>
      <c r="DM199" s="1" t="s">
        <v>797</v>
      </c>
    </row>
    <row r="200" spans="1:117" x14ac:dyDescent="0.25">
      <c r="A200" s="1" t="s">
        <v>159</v>
      </c>
      <c r="B200" s="1" t="s">
        <v>159</v>
      </c>
      <c r="C200" s="1" t="s">
        <v>159</v>
      </c>
      <c r="D200" s="1" t="s">
        <v>435</v>
      </c>
      <c r="E200" s="1">
        <v>633618517</v>
      </c>
      <c r="I200" s="1" t="s">
        <v>715</v>
      </c>
      <c r="K200" s="1" t="s">
        <v>160</v>
      </c>
      <c r="M200" s="1">
        <v>24</v>
      </c>
      <c r="N200" s="1" t="s">
        <v>161</v>
      </c>
      <c r="O200" s="1" t="s">
        <v>162</v>
      </c>
      <c r="P200" s="1">
        <v>5784.2975206611573</v>
      </c>
      <c r="Q200" s="1">
        <v>0</v>
      </c>
      <c r="R200" s="1" t="s">
        <v>357</v>
      </c>
      <c r="S200" s="1" t="s">
        <v>358</v>
      </c>
      <c r="W200" s="3" t="s">
        <v>970</v>
      </c>
      <c r="AC200" s="1">
        <v>10</v>
      </c>
      <c r="AD200" s="1">
        <v>20</v>
      </c>
      <c r="AE200" s="1">
        <v>20</v>
      </c>
      <c r="AF200" s="1">
        <v>25</v>
      </c>
      <c r="AG200" s="1" t="s">
        <v>358</v>
      </c>
      <c r="AH200" s="1" t="s">
        <v>359</v>
      </c>
      <c r="BX200" s="1" t="s">
        <v>365</v>
      </c>
      <c r="CC200" s="1" t="s">
        <v>371</v>
      </c>
      <c r="CD200" s="1" t="s">
        <v>369</v>
      </c>
      <c r="CV200" s="1" t="s">
        <v>779</v>
      </c>
      <c r="CZ200" s="1" t="s">
        <v>766</v>
      </c>
      <c r="DB200" s="1" t="s">
        <v>795</v>
      </c>
      <c r="DC200" s="1" t="s">
        <v>796</v>
      </c>
      <c r="DM200" s="1" t="s">
        <v>797</v>
      </c>
    </row>
    <row r="201" spans="1:117" x14ac:dyDescent="0.25">
      <c r="A201" s="1" t="s">
        <v>159</v>
      </c>
      <c r="B201" s="1" t="s">
        <v>159</v>
      </c>
      <c r="C201" s="1" t="s">
        <v>159</v>
      </c>
      <c r="D201" s="1" t="s">
        <v>435</v>
      </c>
      <c r="E201" s="1">
        <v>633618518</v>
      </c>
      <c r="I201" s="1" t="s">
        <v>716</v>
      </c>
      <c r="K201" s="1" t="s">
        <v>160</v>
      </c>
      <c r="M201" s="1">
        <v>24</v>
      </c>
      <c r="N201" s="1" t="s">
        <v>161</v>
      </c>
      <c r="O201" s="1" t="s">
        <v>162</v>
      </c>
      <c r="P201" s="1">
        <v>5784.2975206611573</v>
      </c>
      <c r="Q201" s="1">
        <v>0</v>
      </c>
      <c r="R201" s="1" t="s">
        <v>357</v>
      </c>
      <c r="S201" s="1" t="s">
        <v>358</v>
      </c>
      <c r="W201" s="3" t="s">
        <v>970</v>
      </c>
      <c r="AC201" s="1">
        <v>10</v>
      </c>
      <c r="AD201" s="1">
        <v>20</v>
      </c>
      <c r="AE201" s="1">
        <v>20</v>
      </c>
      <c r="AF201" s="1">
        <v>25</v>
      </c>
      <c r="AG201" s="1" t="s">
        <v>358</v>
      </c>
      <c r="AH201" s="1" t="s">
        <v>359</v>
      </c>
      <c r="BX201" s="1" t="s">
        <v>365</v>
      </c>
      <c r="CC201" s="1" t="s">
        <v>371</v>
      </c>
      <c r="CD201" s="1" t="s">
        <v>369</v>
      </c>
      <c r="CV201" s="1" t="s">
        <v>779</v>
      </c>
      <c r="CZ201" s="1" t="s">
        <v>767</v>
      </c>
      <c r="DB201" s="1" t="s">
        <v>795</v>
      </c>
      <c r="DC201" s="1" t="s">
        <v>796</v>
      </c>
      <c r="DM201" s="1" t="s">
        <v>797</v>
      </c>
    </row>
    <row r="202" spans="1:117" x14ac:dyDescent="0.25">
      <c r="A202" s="1" t="s">
        <v>159</v>
      </c>
      <c r="B202" s="1" t="s">
        <v>159</v>
      </c>
      <c r="C202" s="1" t="s">
        <v>159</v>
      </c>
      <c r="D202" s="1" t="s">
        <v>436</v>
      </c>
      <c r="E202" s="1">
        <v>633618520</v>
      </c>
      <c r="I202" s="1" t="s">
        <v>829</v>
      </c>
      <c r="K202" s="1" t="s">
        <v>160</v>
      </c>
      <c r="M202" s="1">
        <v>24</v>
      </c>
      <c r="N202" s="1" t="s">
        <v>161</v>
      </c>
      <c r="O202" s="1" t="s">
        <v>162</v>
      </c>
      <c r="P202" s="1">
        <v>4957.8512396694214</v>
      </c>
      <c r="Q202" s="1">
        <v>0</v>
      </c>
      <c r="R202" s="1" t="s">
        <v>357</v>
      </c>
      <c r="S202" s="1" t="s">
        <v>358</v>
      </c>
      <c r="W202" s="3" t="s">
        <v>971</v>
      </c>
      <c r="AC202" s="1">
        <v>10</v>
      </c>
      <c r="AD202" s="1">
        <v>20</v>
      </c>
      <c r="AE202" s="1">
        <v>20</v>
      </c>
      <c r="AF202" s="1">
        <v>25</v>
      </c>
      <c r="AG202" s="1" t="s">
        <v>358</v>
      </c>
      <c r="AH202" s="1" t="s">
        <v>359</v>
      </c>
      <c r="BX202" s="1" t="s">
        <v>361</v>
      </c>
      <c r="CC202" s="1" t="s">
        <v>371</v>
      </c>
      <c r="CD202" s="1" t="s">
        <v>369</v>
      </c>
      <c r="CV202" s="1" t="s">
        <v>779</v>
      </c>
      <c r="CZ202" s="1" t="s">
        <v>761</v>
      </c>
      <c r="DB202" s="1" t="s">
        <v>795</v>
      </c>
      <c r="DC202" s="1" t="s">
        <v>796</v>
      </c>
      <c r="DM202" s="1" t="s">
        <v>797</v>
      </c>
    </row>
    <row r="203" spans="1:117" x14ac:dyDescent="0.25">
      <c r="A203" s="1" t="s">
        <v>159</v>
      </c>
      <c r="B203" s="1" t="s">
        <v>159</v>
      </c>
      <c r="C203" s="1" t="s">
        <v>159</v>
      </c>
      <c r="D203" s="1" t="s">
        <v>436</v>
      </c>
      <c r="E203" s="1">
        <v>633618521</v>
      </c>
      <c r="I203" s="1" t="s">
        <v>830</v>
      </c>
      <c r="K203" s="1" t="s">
        <v>160</v>
      </c>
      <c r="M203" s="1">
        <v>24</v>
      </c>
      <c r="N203" s="1" t="s">
        <v>161</v>
      </c>
      <c r="O203" s="1" t="s">
        <v>162</v>
      </c>
      <c r="P203" s="1">
        <v>4957.8512396694214</v>
      </c>
      <c r="Q203" s="1">
        <v>0</v>
      </c>
      <c r="R203" s="1" t="s">
        <v>357</v>
      </c>
      <c r="S203" s="1" t="s">
        <v>358</v>
      </c>
      <c r="W203" s="3" t="s">
        <v>971</v>
      </c>
      <c r="AC203" s="1">
        <v>10</v>
      </c>
      <c r="AD203" s="1">
        <v>20</v>
      </c>
      <c r="AE203" s="1">
        <v>20</v>
      </c>
      <c r="AF203" s="1">
        <v>25</v>
      </c>
      <c r="AG203" s="1" t="s">
        <v>358</v>
      </c>
      <c r="AH203" s="1" t="s">
        <v>359</v>
      </c>
      <c r="BX203" s="1" t="s">
        <v>361</v>
      </c>
      <c r="CC203" s="1" t="s">
        <v>371</v>
      </c>
      <c r="CD203" s="1" t="s">
        <v>369</v>
      </c>
      <c r="CV203" s="1" t="s">
        <v>779</v>
      </c>
      <c r="CZ203" s="1" t="s">
        <v>762</v>
      </c>
      <c r="DB203" s="1" t="s">
        <v>795</v>
      </c>
      <c r="DC203" s="1" t="s">
        <v>796</v>
      </c>
      <c r="DM203" s="1" t="s">
        <v>797</v>
      </c>
    </row>
    <row r="204" spans="1:117" x14ac:dyDescent="0.25">
      <c r="A204" s="1" t="s">
        <v>159</v>
      </c>
      <c r="B204" s="1" t="s">
        <v>159</v>
      </c>
      <c r="C204" s="1" t="s">
        <v>159</v>
      </c>
      <c r="D204" s="1" t="s">
        <v>436</v>
      </c>
      <c r="E204" s="1">
        <v>633618522</v>
      </c>
      <c r="I204" s="1" t="s">
        <v>831</v>
      </c>
      <c r="K204" s="1" t="s">
        <v>160</v>
      </c>
      <c r="M204" s="1">
        <v>24</v>
      </c>
      <c r="N204" s="1" t="s">
        <v>161</v>
      </c>
      <c r="O204" s="1" t="s">
        <v>162</v>
      </c>
      <c r="P204" s="1">
        <v>4957.8512396694214</v>
      </c>
      <c r="Q204" s="1">
        <v>0</v>
      </c>
      <c r="R204" s="1" t="s">
        <v>357</v>
      </c>
      <c r="S204" s="1" t="s">
        <v>358</v>
      </c>
      <c r="W204" s="3" t="s">
        <v>971</v>
      </c>
      <c r="AC204" s="1">
        <v>10</v>
      </c>
      <c r="AD204" s="1">
        <v>20</v>
      </c>
      <c r="AE204" s="1">
        <v>20</v>
      </c>
      <c r="AF204" s="1">
        <v>25</v>
      </c>
      <c r="AG204" s="1" t="s">
        <v>358</v>
      </c>
      <c r="AH204" s="1" t="s">
        <v>359</v>
      </c>
      <c r="BX204" s="1" t="s">
        <v>361</v>
      </c>
      <c r="CC204" s="1" t="s">
        <v>371</v>
      </c>
      <c r="CD204" s="1" t="s">
        <v>369</v>
      </c>
      <c r="CV204" s="1" t="s">
        <v>779</v>
      </c>
      <c r="CZ204" s="1" t="s">
        <v>766</v>
      </c>
      <c r="DB204" s="1" t="s">
        <v>795</v>
      </c>
      <c r="DC204" s="1" t="s">
        <v>796</v>
      </c>
      <c r="DM204" s="1" t="s">
        <v>797</v>
      </c>
    </row>
    <row r="205" spans="1:117" x14ac:dyDescent="0.25">
      <c r="A205" s="1" t="s">
        <v>159</v>
      </c>
      <c r="B205" s="1" t="s">
        <v>159</v>
      </c>
      <c r="C205" s="1" t="s">
        <v>159</v>
      </c>
      <c r="D205" s="1" t="s">
        <v>436</v>
      </c>
      <c r="E205" s="1">
        <v>633618523</v>
      </c>
      <c r="I205" s="1" t="s">
        <v>832</v>
      </c>
      <c r="K205" s="1" t="s">
        <v>160</v>
      </c>
      <c r="M205" s="1">
        <v>24</v>
      </c>
      <c r="N205" s="1" t="s">
        <v>161</v>
      </c>
      <c r="O205" s="1" t="s">
        <v>162</v>
      </c>
      <c r="P205" s="1">
        <v>4957.8512396694214</v>
      </c>
      <c r="Q205" s="1">
        <v>0</v>
      </c>
      <c r="R205" s="1" t="s">
        <v>357</v>
      </c>
      <c r="S205" s="1" t="s">
        <v>358</v>
      </c>
      <c r="W205" s="3" t="s">
        <v>971</v>
      </c>
      <c r="AC205" s="1">
        <v>10</v>
      </c>
      <c r="AD205" s="1">
        <v>20</v>
      </c>
      <c r="AE205" s="1">
        <v>20</v>
      </c>
      <c r="AF205" s="1">
        <v>25</v>
      </c>
      <c r="AG205" s="1" t="s">
        <v>358</v>
      </c>
      <c r="AH205" s="1" t="s">
        <v>359</v>
      </c>
      <c r="BX205" s="1" t="s">
        <v>361</v>
      </c>
      <c r="CC205" s="1" t="s">
        <v>371</v>
      </c>
      <c r="CD205" s="1" t="s">
        <v>369</v>
      </c>
      <c r="CV205" s="1" t="s">
        <v>779</v>
      </c>
      <c r="CZ205" s="1" t="s">
        <v>767</v>
      </c>
      <c r="DB205" s="1" t="s">
        <v>795</v>
      </c>
      <c r="DC205" s="1" t="s">
        <v>796</v>
      </c>
      <c r="DM205" s="1" t="s">
        <v>797</v>
      </c>
    </row>
    <row r="206" spans="1:117" x14ac:dyDescent="0.25">
      <c r="A206" s="1" t="s">
        <v>159</v>
      </c>
      <c r="B206" s="1" t="s">
        <v>159</v>
      </c>
      <c r="C206" s="1" t="s">
        <v>159</v>
      </c>
      <c r="D206" s="1" t="s">
        <v>437</v>
      </c>
      <c r="E206" s="1">
        <v>633618525</v>
      </c>
      <c r="I206" s="1" t="s">
        <v>608</v>
      </c>
      <c r="K206" s="1" t="s">
        <v>160</v>
      </c>
      <c r="M206" s="1">
        <v>24</v>
      </c>
      <c r="N206" s="1" t="s">
        <v>161</v>
      </c>
      <c r="O206" s="1" t="s">
        <v>162</v>
      </c>
      <c r="P206" s="1">
        <v>4957.8512396694214</v>
      </c>
      <c r="Q206" s="1">
        <v>0</v>
      </c>
      <c r="R206" s="1" t="s">
        <v>357</v>
      </c>
      <c r="S206" s="1" t="s">
        <v>358</v>
      </c>
      <c r="W206" s="3" t="s">
        <v>971</v>
      </c>
      <c r="AC206" s="1">
        <v>10</v>
      </c>
      <c r="AD206" s="1">
        <v>20</v>
      </c>
      <c r="AE206" s="1">
        <v>20</v>
      </c>
      <c r="AF206" s="1">
        <v>25</v>
      </c>
      <c r="AG206" s="1" t="s">
        <v>358</v>
      </c>
      <c r="AH206" s="1" t="s">
        <v>359</v>
      </c>
      <c r="BX206" s="1" t="s">
        <v>360</v>
      </c>
      <c r="CC206" s="1" t="s">
        <v>371</v>
      </c>
      <c r="CD206" s="1" t="s">
        <v>369</v>
      </c>
      <c r="CV206" s="1" t="s">
        <v>779</v>
      </c>
      <c r="CZ206" s="1" t="s">
        <v>761</v>
      </c>
      <c r="DB206" s="1" t="s">
        <v>795</v>
      </c>
      <c r="DC206" s="1" t="s">
        <v>796</v>
      </c>
      <c r="DM206" s="1" t="s">
        <v>797</v>
      </c>
    </row>
    <row r="207" spans="1:117" x14ac:dyDescent="0.25">
      <c r="A207" s="1" t="s">
        <v>159</v>
      </c>
      <c r="B207" s="1" t="s">
        <v>159</v>
      </c>
      <c r="C207" s="1" t="s">
        <v>159</v>
      </c>
      <c r="D207" s="1" t="s">
        <v>437</v>
      </c>
      <c r="E207" s="1">
        <v>633618526</v>
      </c>
      <c r="I207" s="1" t="s">
        <v>609</v>
      </c>
      <c r="K207" s="1" t="s">
        <v>160</v>
      </c>
      <c r="M207" s="1">
        <v>24</v>
      </c>
      <c r="N207" s="1" t="s">
        <v>161</v>
      </c>
      <c r="O207" s="1" t="s">
        <v>162</v>
      </c>
      <c r="P207" s="1">
        <v>4957.8512396694214</v>
      </c>
      <c r="Q207" s="1">
        <v>0</v>
      </c>
      <c r="R207" s="1" t="s">
        <v>357</v>
      </c>
      <c r="S207" s="1" t="s">
        <v>358</v>
      </c>
      <c r="W207" s="3" t="s">
        <v>971</v>
      </c>
      <c r="AC207" s="1">
        <v>10</v>
      </c>
      <c r="AD207" s="1">
        <v>20</v>
      </c>
      <c r="AE207" s="1">
        <v>20</v>
      </c>
      <c r="AF207" s="1">
        <v>25</v>
      </c>
      <c r="AG207" s="1" t="s">
        <v>358</v>
      </c>
      <c r="AH207" s="1" t="s">
        <v>359</v>
      </c>
      <c r="BX207" s="1" t="s">
        <v>360</v>
      </c>
      <c r="CC207" s="1" t="s">
        <v>371</v>
      </c>
      <c r="CD207" s="1" t="s">
        <v>369</v>
      </c>
      <c r="CV207" s="1" t="s">
        <v>779</v>
      </c>
      <c r="CZ207" s="1" t="s">
        <v>762</v>
      </c>
      <c r="DB207" s="1" t="s">
        <v>795</v>
      </c>
      <c r="DC207" s="1" t="s">
        <v>796</v>
      </c>
      <c r="DM207" s="1" t="s">
        <v>797</v>
      </c>
    </row>
    <row r="208" spans="1:117" x14ac:dyDescent="0.25">
      <c r="A208" s="1" t="s">
        <v>159</v>
      </c>
      <c r="B208" s="1" t="s">
        <v>159</v>
      </c>
      <c r="C208" s="1" t="s">
        <v>159</v>
      </c>
      <c r="D208" s="1" t="s">
        <v>437</v>
      </c>
      <c r="E208" s="1">
        <v>633618527</v>
      </c>
      <c r="I208" s="1" t="s">
        <v>610</v>
      </c>
      <c r="K208" s="1" t="s">
        <v>160</v>
      </c>
      <c r="M208" s="1">
        <v>24</v>
      </c>
      <c r="N208" s="1" t="s">
        <v>161</v>
      </c>
      <c r="O208" s="1" t="s">
        <v>162</v>
      </c>
      <c r="P208" s="1">
        <v>4957.8512396694214</v>
      </c>
      <c r="Q208" s="1">
        <v>0</v>
      </c>
      <c r="R208" s="1" t="s">
        <v>357</v>
      </c>
      <c r="S208" s="1" t="s">
        <v>358</v>
      </c>
      <c r="W208" s="3" t="s">
        <v>971</v>
      </c>
      <c r="AC208" s="1">
        <v>10</v>
      </c>
      <c r="AD208" s="1">
        <v>20</v>
      </c>
      <c r="AE208" s="1">
        <v>20</v>
      </c>
      <c r="AF208" s="1">
        <v>25</v>
      </c>
      <c r="AG208" s="1" t="s">
        <v>358</v>
      </c>
      <c r="AH208" s="1" t="s">
        <v>359</v>
      </c>
      <c r="BX208" s="1" t="s">
        <v>360</v>
      </c>
      <c r="CC208" s="1" t="s">
        <v>371</v>
      </c>
      <c r="CD208" s="1" t="s">
        <v>369</v>
      </c>
      <c r="CV208" s="1" t="s">
        <v>779</v>
      </c>
      <c r="CZ208" s="1" t="s">
        <v>766</v>
      </c>
      <c r="DB208" s="1" t="s">
        <v>795</v>
      </c>
      <c r="DC208" s="1" t="s">
        <v>796</v>
      </c>
      <c r="DM208" s="1" t="s">
        <v>797</v>
      </c>
    </row>
    <row r="209" spans="1:117" x14ac:dyDescent="0.25">
      <c r="A209" s="1" t="s">
        <v>159</v>
      </c>
      <c r="B209" s="1" t="s">
        <v>159</v>
      </c>
      <c r="C209" s="1" t="s">
        <v>159</v>
      </c>
      <c r="D209" s="1" t="s">
        <v>437</v>
      </c>
      <c r="E209" s="1">
        <v>633618528</v>
      </c>
      <c r="I209" s="1" t="s">
        <v>611</v>
      </c>
      <c r="K209" s="1" t="s">
        <v>160</v>
      </c>
      <c r="M209" s="1">
        <v>24</v>
      </c>
      <c r="N209" s="1" t="s">
        <v>161</v>
      </c>
      <c r="O209" s="1" t="s">
        <v>162</v>
      </c>
      <c r="P209" s="1">
        <v>4957.8512396694214</v>
      </c>
      <c r="Q209" s="1">
        <v>0</v>
      </c>
      <c r="R209" s="1" t="s">
        <v>357</v>
      </c>
      <c r="S209" s="1" t="s">
        <v>358</v>
      </c>
      <c r="W209" s="3" t="s">
        <v>971</v>
      </c>
      <c r="AC209" s="1">
        <v>10</v>
      </c>
      <c r="AD209" s="1">
        <v>20</v>
      </c>
      <c r="AE209" s="1">
        <v>20</v>
      </c>
      <c r="AF209" s="1">
        <v>25</v>
      </c>
      <c r="AG209" s="1" t="s">
        <v>358</v>
      </c>
      <c r="AH209" s="1" t="s">
        <v>359</v>
      </c>
      <c r="BX209" s="1" t="s">
        <v>360</v>
      </c>
      <c r="CC209" s="1" t="s">
        <v>371</v>
      </c>
      <c r="CD209" s="1" t="s">
        <v>369</v>
      </c>
      <c r="CV209" s="1" t="s">
        <v>779</v>
      </c>
      <c r="CZ209" s="1" t="s">
        <v>767</v>
      </c>
      <c r="DB209" s="1" t="s">
        <v>795</v>
      </c>
      <c r="DC209" s="1" t="s">
        <v>796</v>
      </c>
      <c r="DM209" s="1" t="s">
        <v>797</v>
      </c>
    </row>
    <row r="210" spans="1:117" x14ac:dyDescent="0.25">
      <c r="A210" s="1" t="s">
        <v>159</v>
      </c>
      <c r="B210" s="1" t="s">
        <v>159</v>
      </c>
      <c r="C210" s="1" t="s">
        <v>159</v>
      </c>
      <c r="D210" s="1" t="s">
        <v>438</v>
      </c>
      <c r="E210" s="1">
        <v>633618530</v>
      </c>
      <c r="I210" s="1" t="s">
        <v>833</v>
      </c>
      <c r="K210" s="1" t="s">
        <v>160</v>
      </c>
      <c r="M210" s="1">
        <v>24</v>
      </c>
      <c r="N210" s="1" t="s">
        <v>161</v>
      </c>
      <c r="O210" s="1" t="s">
        <v>162</v>
      </c>
      <c r="P210" s="1">
        <v>4296.6942148760336</v>
      </c>
      <c r="Q210" s="1">
        <v>0</v>
      </c>
      <c r="R210" s="1" t="s">
        <v>357</v>
      </c>
      <c r="S210" s="1" t="s">
        <v>358</v>
      </c>
      <c r="W210" s="3" t="s">
        <v>972</v>
      </c>
      <c r="AC210" s="1">
        <v>10</v>
      </c>
      <c r="AD210" s="1">
        <v>20</v>
      </c>
      <c r="AE210" s="1">
        <v>20</v>
      </c>
      <c r="AF210" s="1">
        <v>25</v>
      </c>
      <c r="AG210" s="1" t="s">
        <v>358</v>
      </c>
      <c r="AH210" s="1" t="s">
        <v>359</v>
      </c>
      <c r="BX210" s="1" t="s">
        <v>361</v>
      </c>
      <c r="CC210" s="1" t="s">
        <v>371</v>
      </c>
      <c r="CD210" s="1" t="s">
        <v>369</v>
      </c>
      <c r="CV210" s="1" t="s">
        <v>779</v>
      </c>
      <c r="CZ210" s="1" t="s">
        <v>761</v>
      </c>
      <c r="DB210" s="1" t="s">
        <v>795</v>
      </c>
      <c r="DC210" s="1" t="s">
        <v>796</v>
      </c>
      <c r="DM210" s="1" t="s">
        <v>797</v>
      </c>
    </row>
    <row r="211" spans="1:117" x14ac:dyDescent="0.25">
      <c r="A211" s="1" t="s">
        <v>159</v>
      </c>
      <c r="B211" s="1" t="s">
        <v>159</v>
      </c>
      <c r="C211" s="1" t="s">
        <v>159</v>
      </c>
      <c r="D211" s="1" t="s">
        <v>438</v>
      </c>
      <c r="E211" s="1">
        <v>633618531</v>
      </c>
      <c r="I211" s="1" t="s">
        <v>834</v>
      </c>
      <c r="K211" s="1" t="s">
        <v>160</v>
      </c>
      <c r="M211" s="1">
        <v>24</v>
      </c>
      <c r="N211" s="1" t="s">
        <v>161</v>
      </c>
      <c r="O211" s="1" t="s">
        <v>162</v>
      </c>
      <c r="P211" s="1">
        <v>4296.6942148760336</v>
      </c>
      <c r="Q211" s="1">
        <v>0</v>
      </c>
      <c r="R211" s="1" t="s">
        <v>357</v>
      </c>
      <c r="S211" s="1" t="s">
        <v>358</v>
      </c>
      <c r="W211" s="3" t="s">
        <v>972</v>
      </c>
      <c r="AC211" s="1">
        <v>10</v>
      </c>
      <c r="AD211" s="1">
        <v>20</v>
      </c>
      <c r="AE211" s="1">
        <v>20</v>
      </c>
      <c r="AF211" s="1">
        <v>25</v>
      </c>
      <c r="AG211" s="1" t="s">
        <v>358</v>
      </c>
      <c r="AH211" s="1" t="s">
        <v>359</v>
      </c>
      <c r="BX211" s="1" t="s">
        <v>361</v>
      </c>
      <c r="CC211" s="1" t="s">
        <v>371</v>
      </c>
      <c r="CD211" s="1" t="s">
        <v>369</v>
      </c>
      <c r="CV211" s="1" t="s">
        <v>779</v>
      </c>
      <c r="CZ211" s="1" t="s">
        <v>762</v>
      </c>
      <c r="DB211" s="1" t="s">
        <v>795</v>
      </c>
      <c r="DC211" s="1" t="s">
        <v>796</v>
      </c>
      <c r="DM211" s="1" t="s">
        <v>797</v>
      </c>
    </row>
    <row r="212" spans="1:117" x14ac:dyDescent="0.25">
      <c r="A212" s="1" t="s">
        <v>159</v>
      </c>
      <c r="B212" s="1" t="s">
        <v>159</v>
      </c>
      <c r="C212" s="1" t="s">
        <v>159</v>
      </c>
      <c r="D212" s="1" t="s">
        <v>438</v>
      </c>
      <c r="E212" s="1">
        <v>633618532</v>
      </c>
      <c r="I212" s="1" t="s">
        <v>835</v>
      </c>
      <c r="K212" s="1" t="s">
        <v>160</v>
      </c>
      <c r="M212" s="1">
        <v>24</v>
      </c>
      <c r="N212" s="1" t="s">
        <v>161</v>
      </c>
      <c r="O212" s="1" t="s">
        <v>162</v>
      </c>
      <c r="P212" s="1">
        <v>4296.6942148760336</v>
      </c>
      <c r="Q212" s="1">
        <v>0</v>
      </c>
      <c r="R212" s="1" t="s">
        <v>357</v>
      </c>
      <c r="S212" s="1" t="s">
        <v>358</v>
      </c>
      <c r="W212" s="3" t="s">
        <v>972</v>
      </c>
      <c r="AC212" s="1">
        <v>10</v>
      </c>
      <c r="AD212" s="1">
        <v>20</v>
      </c>
      <c r="AE212" s="1">
        <v>20</v>
      </c>
      <c r="AF212" s="1">
        <v>25</v>
      </c>
      <c r="AG212" s="1" t="s">
        <v>358</v>
      </c>
      <c r="AH212" s="1" t="s">
        <v>359</v>
      </c>
      <c r="BX212" s="1" t="s">
        <v>361</v>
      </c>
      <c r="CC212" s="1" t="s">
        <v>371</v>
      </c>
      <c r="CD212" s="1" t="s">
        <v>369</v>
      </c>
      <c r="CV212" s="1" t="s">
        <v>779</v>
      </c>
      <c r="CZ212" s="1" t="s">
        <v>766</v>
      </c>
      <c r="DB212" s="1" t="s">
        <v>795</v>
      </c>
      <c r="DC212" s="1" t="s">
        <v>796</v>
      </c>
      <c r="DM212" s="1" t="s">
        <v>797</v>
      </c>
    </row>
    <row r="213" spans="1:117" x14ac:dyDescent="0.25">
      <c r="A213" s="1" t="s">
        <v>159</v>
      </c>
      <c r="B213" s="1" t="s">
        <v>159</v>
      </c>
      <c r="C213" s="1" t="s">
        <v>159</v>
      </c>
      <c r="D213" s="1" t="s">
        <v>438</v>
      </c>
      <c r="E213" s="1">
        <v>633618533</v>
      </c>
      <c r="I213" s="1" t="s">
        <v>836</v>
      </c>
      <c r="K213" s="1" t="s">
        <v>160</v>
      </c>
      <c r="M213" s="1">
        <v>24</v>
      </c>
      <c r="N213" s="1" t="s">
        <v>161</v>
      </c>
      <c r="O213" s="1" t="s">
        <v>162</v>
      </c>
      <c r="P213" s="1">
        <v>4296.6942148760336</v>
      </c>
      <c r="Q213" s="1">
        <v>0</v>
      </c>
      <c r="R213" s="1" t="s">
        <v>357</v>
      </c>
      <c r="S213" s="1" t="s">
        <v>358</v>
      </c>
      <c r="W213" s="3" t="s">
        <v>972</v>
      </c>
      <c r="AC213" s="1">
        <v>10</v>
      </c>
      <c r="AD213" s="1">
        <v>20</v>
      </c>
      <c r="AE213" s="1">
        <v>20</v>
      </c>
      <c r="AF213" s="1">
        <v>25</v>
      </c>
      <c r="AG213" s="1" t="s">
        <v>358</v>
      </c>
      <c r="AH213" s="1" t="s">
        <v>359</v>
      </c>
      <c r="BX213" s="1" t="s">
        <v>361</v>
      </c>
      <c r="CC213" s="1" t="s">
        <v>371</v>
      </c>
      <c r="CD213" s="1" t="s">
        <v>369</v>
      </c>
      <c r="CV213" s="1" t="s">
        <v>779</v>
      </c>
      <c r="CZ213" s="1" t="s">
        <v>767</v>
      </c>
      <c r="DB213" s="1" t="s">
        <v>795</v>
      </c>
      <c r="DC213" s="1" t="s">
        <v>796</v>
      </c>
      <c r="DM213" s="1" t="s">
        <v>797</v>
      </c>
    </row>
    <row r="214" spans="1:117" x14ac:dyDescent="0.25">
      <c r="A214" s="1" t="s">
        <v>159</v>
      </c>
      <c r="B214" s="1" t="s">
        <v>159</v>
      </c>
      <c r="C214" s="1" t="s">
        <v>159</v>
      </c>
      <c r="D214" s="1" t="s">
        <v>439</v>
      </c>
      <c r="E214" s="1">
        <v>633618535</v>
      </c>
      <c r="I214" s="1" t="s">
        <v>825</v>
      </c>
      <c r="K214" s="1" t="s">
        <v>160</v>
      </c>
      <c r="M214" s="1">
        <v>24</v>
      </c>
      <c r="N214" s="1" t="s">
        <v>161</v>
      </c>
      <c r="O214" s="1" t="s">
        <v>162</v>
      </c>
      <c r="P214" s="1">
        <v>4296.6942148760336</v>
      </c>
      <c r="Q214" s="1">
        <v>0</v>
      </c>
      <c r="R214" s="1" t="s">
        <v>357</v>
      </c>
      <c r="S214" s="1" t="s">
        <v>358</v>
      </c>
      <c r="W214" s="3" t="s">
        <v>972</v>
      </c>
      <c r="AC214" s="1">
        <v>10</v>
      </c>
      <c r="AD214" s="1">
        <v>20</v>
      </c>
      <c r="AE214" s="1">
        <v>20</v>
      </c>
      <c r="AF214" s="1">
        <v>25</v>
      </c>
      <c r="AG214" s="1" t="s">
        <v>358</v>
      </c>
      <c r="AH214" s="1" t="s">
        <v>359</v>
      </c>
      <c r="BX214" s="1" t="s">
        <v>364</v>
      </c>
      <c r="CC214" s="1" t="s">
        <v>371</v>
      </c>
      <c r="CD214" s="1" t="s">
        <v>369</v>
      </c>
      <c r="CV214" s="1" t="s">
        <v>779</v>
      </c>
      <c r="CZ214" s="1" t="s">
        <v>761</v>
      </c>
      <c r="DB214" s="1" t="s">
        <v>795</v>
      </c>
      <c r="DC214" s="1" t="s">
        <v>796</v>
      </c>
      <c r="DM214" s="1" t="s">
        <v>797</v>
      </c>
    </row>
    <row r="215" spans="1:117" x14ac:dyDescent="0.25">
      <c r="A215" s="1" t="s">
        <v>159</v>
      </c>
      <c r="B215" s="1" t="s">
        <v>159</v>
      </c>
      <c r="C215" s="1" t="s">
        <v>159</v>
      </c>
      <c r="D215" s="1" t="s">
        <v>439</v>
      </c>
      <c r="E215" s="1">
        <v>633618536</v>
      </c>
      <c r="I215" s="1" t="s">
        <v>826</v>
      </c>
      <c r="K215" s="1" t="s">
        <v>160</v>
      </c>
      <c r="M215" s="1">
        <v>24</v>
      </c>
      <c r="N215" s="1" t="s">
        <v>161</v>
      </c>
      <c r="O215" s="1" t="s">
        <v>162</v>
      </c>
      <c r="P215" s="1">
        <v>4296.6942148760336</v>
      </c>
      <c r="Q215" s="1">
        <v>0</v>
      </c>
      <c r="R215" s="1" t="s">
        <v>357</v>
      </c>
      <c r="S215" s="1" t="s">
        <v>358</v>
      </c>
      <c r="W215" s="3" t="s">
        <v>972</v>
      </c>
      <c r="AC215" s="1">
        <v>10</v>
      </c>
      <c r="AD215" s="1">
        <v>20</v>
      </c>
      <c r="AE215" s="1">
        <v>20</v>
      </c>
      <c r="AF215" s="1">
        <v>25</v>
      </c>
      <c r="AG215" s="1" t="s">
        <v>358</v>
      </c>
      <c r="AH215" s="1" t="s">
        <v>359</v>
      </c>
      <c r="BX215" s="1" t="s">
        <v>364</v>
      </c>
      <c r="CC215" s="1" t="s">
        <v>371</v>
      </c>
      <c r="CD215" s="1" t="s">
        <v>369</v>
      </c>
      <c r="CV215" s="1" t="s">
        <v>779</v>
      </c>
      <c r="CZ215" s="1" t="s">
        <v>762</v>
      </c>
      <c r="DB215" s="1" t="s">
        <v>795</v>
      </c>
      <c r="DC215" s="1" t="s">
        <v>796</v>
      </c>
      <c r="DM215" s="1" t="s">
        <v>797</v>
      </c>
    </row>
    <row r="216" spans="1:117" x14ac:dyDescent="0.25">
      <c r="A216" s="1" t="s">
        <v>159</v>
      </c>
      <c r="B216" s="1" t="s">
        <v>159</v>
      </c>
      <c r="C216" s="1" t="s">
        <v>159</v>
      </c>
      <c r="D216" s="1" t="s">
        <v>439</v>
      </c>
      <c r="E216" s="1">
        <v>633618537</v>
      </c>
      <c r="I216" s="1" t="s">
        <v>827</v>
      </c>
      <c r="K216" s="1" t="s">
        <v>160</v>
      </c>
      <c r="M216" s="1">
        <v>24</v>
      </c>
      <c r="N216" s="1" t="s">
        <v>161</v>
      </c>
      <c r="O216" s="1" t="s">
        <v>162</v>
      </c>
      <c r="P216" s="1">
        <v>4296.6942148760336</v>
      </c>
      <c r="Q216" s="1">
        <v>0</v>
      </c>
      <c r="R216" s="1" t="s">
        <v>357</v>
      </c>
      <c r="S216" s="1" t="s">
        <v>358</v>
      </c>
      <c r="W216" s="3" t="s">
        <v>972</v>
      </c>
      <c r="AC216" s="1">
        <v>10</v>
      </c>
      <c r="AD216" s="1">
        <v>20</v>
      </c>
      <c r="AE216" s="1">
        <v>20</v>
      </c>
      <c r="AF216" s="1">
        <v>25</v>
      </c>
      <c r="AG216" s="1" t="s">
        <v>358</v>
      </c>
      <c r="AH216" s="1" t="s">
        <v>359</v>
      </c>
      <c r="BX216" s="1" t="s">
        <v>364</v>
      </c>
      <c r="CC216" s="1" t="s">
        <v>371</v>
      </c>
      <c r="CD216" s="1" t="s">
        <v>369</v>
      </c>
      <c r="CV216" s="1" t="s">
        <v>779</v>
      </c>
      <c r="CZ216" s="1" t="s">
        <v>766</v>
      </c>
      <c r="DB216" s="1" t="s">
        <v>795</v>
      </c>
      <c r="DC216" s="1" t="s">
        <v>796</v>
      </c>
      <c r="DM216" s="1" t="s">
        <v>797</v>
      </c>
    </row>
    <row r="217" spans="1:117" x14ac:dyDescent="0.25">
      <c r="A217" s="1" t="s">
        <v>159</v>
      </c>
      <c r="B217" s="1" t="s">
        <v>159</v>
      </c>
      <c r="C217" s="1" t="s">
        <v>159</v>
      </c>
      <c r="D217" s="1" t="s">
        <v>439</v>
      </c>
      <c r="E217" s="1">
        <v>633618538</v>
      </c>
      <c r="I217" s="1" t="s">
        <v>828</v>
      </c>
      <c r="K217" s="1" t="s">
        <v>160</v>
      </c>
      <c r="M217" s="1">
        <v>24</v>
      </c>
      <c r="N217" s="1" t="s">
        <v>161</v>
      </c>
      <c r="O217" s="1" t="s">
        <v>162</v>
      </c>
      <c r="P217" s="1">
        <v>4296.6942148760336</v>
      </c>
      <c r="Q217" s="1">
        <v>0</v>
      </c>
      <c r="R217" s="1" t="s">
        <v>357</v>
      </c>
      <c r="S217" s="1" t="s">
        <v>358</v>
      </c>
      <c r="W217" s="3" t="s">
        <v>972</v>
      </c>
      <c r="AC217" s="1">
        <v>10</v>
      </c>
      <c r="AD217" s="1">
        <v>20</v>
      </c>
      <c r="AE217" s="1">
        <v>20</v>
      </c>
      <c r="AF217" s="1">
        <v>25</v>
      </c>
      <c r="AG217" s="1" t="s">
        <v>358</v>
      </c>
      <c r="AH217" s="1" t="s">
        <v>359</v>
      </c>
      <c r="BX217" s="1" t="s">
        <v>364</v>
      </c>
      <c r="CC217" s="1" t="s">
        <v>371</v>
      </c>
      <c r="CD217" s="1" t="s">
        <v>369</v>
      </c>
      <c r="CV217" s="1" t="s">
        <v>779</v>
      </c>
      <c r="CZ217" s="1" t="s">
        <v>767</v>
      </c>
      <c r="DB217" s="1" t="s">
        <v>795</v>
      </c>
      <c r="DC217" s="1" t="s">
        <v>796</v>
      </c>
      <c r="DM217" s="1" t="s">
        <v>797</v>
      </c>
    </row>
    <row r="218" spans="1:117" x14ac:dyDescent="0.25">
      <c r="A218" s="1" t="s">
        <v>159</v>
      </c>
      <c r="B218" s="1" t="s">
        <v>159</v>
      </c>
      <c r="C218" s="1" t="s">
        <v>159</v>
      </c>
      <c r="D218" s="1" t="s">
        <v>440</v>
      </c>
      <c r="E218" s="1">
        <v>633618540</v>
      </c>
      <c r="I218" s="1" t="s">
        <v>638</v>
      </c>
      <c r="K218" s="1" t="s">
        <v>160</v>
      </c>
      <c r="M218" s="1">
        <v>24</v>
      </c>
      <c r="N218" s="1" t="s">
        <v>161</v>
      </c>
      <c r="O218" s="1" t="s">
        <v>162</v>
      </c>
      <c r="P218" s="1">
        <v>3718.1818181818185</v>
      </c>
      <c r="Q218" s="1">
        <v>0</v>
      </c>
      <c r="R218" s="1" t="s">
        <v>357</v>
      </c>
      <c r="S218" s="1" t="s">
        <v>358</v>
      </c>
      <c r="W218" s="3" t="s">
        <v>973</v>
      </c>
      <c r="AC218" s="1">
        <v>10</v>
      </c>
      <c r="AD218" s="1">
        <v>20</v>
      </c>
      <c r="AE218" s="1">
        <v>20</v>
      </c>
      <c r="AF218" s="1">
        <v>25</v>
      </c>
      <c r="AG218" s="1" t="s">
        <v>358</v>
      </c>
      <c r="AH218" s="1" t="s">
        <v>359</v>
      </c>
      <c r="BX218" s="1" t="s">
        <v>367</v>
      </c>
      <c r="CC218" s="1" t="s">
        <v>371</v>
      </c>
      <c r="CD218" s="1" t="s">
        <v>370</v>
      </c>
      <c r="CV218" s="1" t="s">
        <v>779</v>
      </c>
      <c r="CZ218" s="1" t="s">
        <v>761</v>
      </c>
      <c r="DB218" s="1" t="s">
        <v>795</v>
      </c>
      <c r="DC218" s="1" t="s">
        <v>796</v>
      </c>
      <c r="DM218" s="1" t="s">
        <v>797</v>
      </c>
    </row>
    <row r="219" spans="1:117" x14ac:dyDescent="0.25">
      <c r="A219" s="1" t="s">
        <v>159</v>
      </c>
      <c r="B219" s="1" t="s">
        <v>159</v>
      </c>
      <c r="C219" s="1" t="s">
        <v>159</v>
      </c>
      <c r="D219" s="1" t="s">
        <v>440</v>
      </c>
      <c r="E219" s="1">
        <v>633618541</v>
      </c>
      <c r="I219" s="1" t="s">
        <v>639</v>
      </c>
      <c r="K219" s="1" t="s">
        <v>160</v>
      </c>
      <c r="M219" s="1">
        <v>24</v>
      </c>
      <c r="N219" s="1" t="s">
        <v>161</v>
      </c>
      <c r="O219" s="1" t="s">
        <v>162</v>
      </c>
      <c r="P219" s="1">
        <v>3718.1818181818185</v>
      </c>
      <c r="Q219" s="1">
        <v>0</v>
      </c>
      <c r="R219" s="1" t="s">
        <v>357</v>
      </c>
      <c r="S219" s="1" t="s">
        <v>358</v>
      </c>
      <c r="W219" s="3" t="s">
        <v>973</v>
      </c>
      <c r="AC219" s="1">
        <v>10</v>
      </c>
      <c r="AD219" s="1">
        <v>20</v>
      </c>
      <c r="AE219" s="1">
        <v>20</v>
      </c>
      <c r="AF219" s="1">
        <v>25</v>
      </c>
      <c r="AG219" s="1" t="s">
        <v>358</v>
      </c>
      <c r="AH219" s="1" t="s">
        <v>359</v>
      </c>
      <c r="BX219" s="1" t="s">
        <v>367</v>
      </c>
      <c r="CC219" s="1" t="s">
        <v>371</v>
      </c>
      <c r="CD219" s="1" t="s">
        <v>370</v>
      </c>
      <c r="CV219" s="1" t="s">
        <v>779</v>
      </c>
      <c r="CZ219" s="1" t="s">
        <v>762</v>
      </c>
      <c r="DB219" s="1" t="s">
        <v>795</v>
      </c>
      <c r="DC219" s="1" t="s">
        <v>796</v>
      </c>
      <c r="DM219" s="1" t="s">
        <v>797</v>
      </c>
    </row>
    <row r="220" spans="1:117" x14ac:dyDescent="0.25">
      <c r="A220" s="1" t="s">
        <v>159</v>
      </c>
      <c r="B220" s="1" t="s">
        <v>159</v>
      </c>
      <c r="C220" s="1" t="s">
        <v>159</v>
      </c>
      <c r="D220" s="1" t="s">
        <v>440</v>
      </c>
      <c r="E220" s="1">
        <v>633618542</v>
      </c>
      <c r="I220" s="1" t="s">
        <v>640</v>
      </c>
      <c r="K220" s="1" t="s">
        <v>160</v>
      </c>
      <c r="M220" s="1">
        <v>24</v>
      </c>
      <c r="N220" s="1" t="s">
        <v>161</v>
      </c>
      <c r="O220" s="1" t="s">
        <v>162</v>
      </c>
      <c r="P220" s="1">
        <v>3718.1818181818185</v>
      </c>
      <c r="Q220" s="1">
        <v>0</v>
      </c>
      <c r="R220" s="1" t="s">
        <v>357</v>
      </c>
      <c r="S220" s="1" t="s">
        <v>358</v>
      </c>
      <c r="W220" s="3" t="s">
        <v>973</v>
      </c>
      <c r="AC220" s="1">
        <v>10</v>
      </c>
      <c r="AD220" s="1">
        <v>20</v>
      </c>
      <c r="AE220" s="1">
        <v>20</v>
      </c>
      <c r="AF220" s="1">
        <v>25</v>
      </c>
      <c r="AG220" s="1" t="s">
        <v>358</v>
      </c>
      <c r="AH220" s="1" t="s">
        <v>359</v>
      </c>
      <c r="BX220" s="1" t="s">
        <v>367</v>
      </c>
      <c r="CC220" s="1" t="s">
        <v>371</v>
      </c>
      <c r="CD220" s="1" t="s">
        <v>370</v>
      </c>
      <c r="CV220" s="1" t="s">
        <v>779</v>
      </c>
      <c r="CZ220" s="1" t="s">
        <v>766</v>
      </c>
      <c r="DB220" s="1" t="s">
        <v>795</v>
      </c>
      <c r="DC220" s="1" t="s">
        <v>796</v>
      </c>
      <c r="DM220" s="1" t="s">
        <v>797</v>
      </c>
    </row>
    <row r="221" spans="1:117" x14ac:dyDescent="0.25">
      <c r="A221" s="1" t="s">
        <v>159</v>
      </c>
      <c r="B221" s="1" t="s">
        <v>159</v>
      </c>
      <c r="C221" s="1" t="s">
        <v>159</v>
      </c>
      <c r="D221" s="1" t="s">
        <v>440</v>
      </c>
      <c r="E221" s="1">
        <v>633618543</v>
      </c>
      <c r="I221" s="1" t="s">
        <v>641</v>
      </c>
      <c r="K221" s="1" t="s">
        <v>160</v>
      </c>
      <c r="M221" s="1">
        <v>24</v>
      </c>
      <c r="N221" s="1" t="s">
        <v>161</v>
      </c>
      <c r="O221" s="1" t="s">
        <v>162</v>
      </c>
      <c r="P221" s="1">
        <v>3718.1818181818185</v>
      </c>
      <c r="Q221" s="1">
        <v>0</v>
      </c>
      <c r="R221" s="1" t="s">
        <v>357</v>
      </c>
      <c r="S221" s="1" t="s">
        <v>358</v>
      </c>
      <c r="W221" s="3" t="s">
        <v>973</v>
      </c>
      <c r="AC221" s="1">
        <v>10</v>
      </c>
      <c r="AD221" s="1">
        <v>20</v>
      </c>
      <c r="AE221" s="1">
        <v>20</v>
      </c>
      <c r="AF221" s="1">
        <v>25</v>
      </c>
      <c r="AG221" s="1" t="s">
        <v>358</v>
      </c>
      <c r="AH221" s="1" t="s">
        <v>359</v>
      </c>
      <c r="BX221" s="1" t="s">
        <v>367</v>
      </c>
      <c r="CC221" s="1" t="s">
        <v>371</v>
      </c>
      <c r="CD221" s="1" t="s">
        <v>370</v>
      </c>
      <c r="CV221" s="1" t="s">
        <v>779</v>
      </c>
      <c r="CZ221" s="1" t="s">
        <v>767</v>
      </c>
      <c r="DB221" s="1" t="s">
        <v>795</v>
      </c>
      <c r="DC221" s="1" t="s">
        <v>796</v>
      </c>
      <c r="DM221" s="1" t="s">
        <v>797</v>
      </c>
    </row>
    <row r="222" spans="1:117" x14ac:dyDescent="0.25">
      <c r="A222" s="1" t="s">
        <v>159</v>
      </c>
      <c r="B222" s="1" t="s">
        <v>159</v>
      </c>
      <c r="C222" s="1" t="s">
        <v>159</v>
      </c>
      <c r="D222" s="1" t="s">
        <v>441</v>
      </c>
      <c r="E222" s="1">
        <v>633618550</v>
      </c>
      <c r="I222" s="1" t="s">
        <v>559</v>
      </c>
      <c r="K222" s="1" t="s">
        <v>160</v>
      </c>
      <c r="M222" s="1">
        <v>24</v>
      </c>
      <c r="N222" s="1" t="s">
        <v>161</v>
      </c>
      <c r="O222" s="1" t="s">
        <v>162</v>
      </c>
      <c r="P222" s="1">
        <v>3304.9586776859505</v>
      </c>
      <c r="Q222" s="1">
        <v>0</v>
      </c>
      <c r="R222" s="1" t="s">
        <v>357</v>
      </c>
      <c r="S222" s="1" t="s">
        <v>358</v>
      </c>
      <c r="W222" s="3" t="s">
        <v>974</v>
      </c>
      <c r="AC222" s="1">
        <v>10</v>
      </c>
      <c r="AD222" s="1">
        <v>20</v>
      </c>
      <c r="AE222" s="1">
        <v>20</v>
      </c>
      <c r="AF222" s="1">
        <v>25</v>
      </c>
      <c r="AG222" s="1" t="s">
        <v>358</v>
      </c>
      <c r="AH222" s="1" t="s">
        <v>359</v>
      </c>
      <c r="BX222" s="1" t="s">
        <v>364</v>
      </c>
      <c r="CC222" s="1" t="s">
        <v>371</v>
      </c>
      <c r="CD222" s="1" t="s">
        <v>370</v>
      </c>
      <c r="CV222" s="1" t="s">
        <v>779</v>
      </c>
      <c r="CZ222" s="1" t="s">
        <v>761</v>
      </c>
      <c r="DB222" s="1" t="s">
        <v>795</v>
      </c>
      <c r="DC222" s="1" t="s">
        <v>796</v>
      </c>
      <c r="DM222" s="1" t="s">
        <v>797</v>
      </c>
    </row>
    <row r="223" spans="1:117" x14ac:dyDescent="0.25">
      <c r="A223" s="1" t="s">
        <v>159</v>
      </c>
      <c r="B223" s="1" t="s">
        <v>159</v>
      </c>
      <c r="C223" s="1" t="s">
        <v>159</v>
      </c>
      <c r="D223" s="1" t="s">
        <v>441</v>
      </c>
      <c r="E223" s="1">
        <v>633618551</v>
      </c>
      <c r="I223" s="1" t="s">
        <v>560</v>
      </c>
      <c r="K223" s="1" t="s">
        <v>160</v>
      </c>
      <c r="M223" s="1">
        <v>24</v>
      </c>
      <c r="N223" s="1" t="s">
        <v>161</v>
      </c>
      <c r="O223" s="1" t="s">
        <v>162</v>
      </c>
      <c r="P223" s="1">
        <v>3304.9586776859505</v>
      </c>
      <c r="Q223" s="1">
        <v>0</v>
      </c>
      <c r="R223" s="1" t="s">
        <v>357</v>
      </c>
      <c r="S223" s="1" t="s">
        <v>358</v>
      </c>
      <c r="W223" s="3" t="s">
        <v>974</v>
      </c>
      <c r="AC223" s="1">
        <v>10</v>
      </c>
      <c r="AD223" s="1">
        <v>20</v>
      </c>
      <c r="AE223" s="1">
        <v>20</v>
      </c>
      <c r="AF223" s="1">
        <v>25</v>
      </c>
      <c r="AG223" s="1" t="s">
        <v>358</v>
      </c>
      <c r="AH223" s="1" t="s">
        <v>359</v>
      </c>
      <c r="BX223" s="1" t="s">
        <v>364</v>
      </c>
      <c r="CC223" s="1" t="s">
        <v>371</v>
      </c>
      <c r="CD223" s="1" t="s">
        <v>370</v>
      </c>
      <c r="CV223" s="1" t="s">
        <v>779</v>
      </c>
      <c r="CZ223" s="1" t="s">
        <v>762</v>
      </c>
      <c r="DB223" s="1" t="s">
        <v>795</v>
      </c>
      <c r="DC223" s="1" t="s">
        <v>796</v>
      </c>
      <c r="DM223" s="1" t="s">
        <v>797</v>
      </c>
    </row>
    <row r="224" spans="1:117" x14ac:dyDescent="0.25">
      <c r="A224" s="1" t="s">
        <v>159</v>
      </c>
      <c r="B224" s="1" t="s">
        <v>159</v>
      </c>
      <c r="C224" s="1" t="s">
        <v>159</v>
      </c>
      <c r="D224" s="1" t="s">
        <v>441</v>
      </c>
      <c r="E224" s="1">
        <v>633618552</v>
      </c>
      <c r="I224" s="1" t="s">
        <v>561</v>
      </c>
      <c r="K224" s="1" t="s">
        <v>160</v>
      </c>
      <c r="M224" s="1">
        <v>24</v>
      </c>
      <c r="N224" s="1" t="s">
        <v>161</v>
      </c>
      <c r="O224" s="1" t="s">
        <v>162</v>
      </c>
      <c r="P224" s="1">
        <v>3304.9586776859505</v>
      </c>
      <c r="Q224" s="1">
        <v>0</v>
      </c>
      <c r="R224" s="1" t="s">
        <v>357</v>
      </c>
      <c r="S224" s="1" t="s">
        <v>358</v>
      </c>
      <c r="W224" s="3" t="s">
        <v>974</v>
      </c>
      <c r="AC224" s="1">
        <v>10</v>
      </c>
      <c r="AD224" s="1">
        <v>20</v>
      </c>
      <c r="AE224" s="1">
        <v>20</v>
      </c>
      <c r="AF224" s="1">
        <v>25</v>
      </c>
      <c r="AG224" s="1" t="s">
        <v>358</v>
      </c>
      <c r="AH224" s="1" t="s">
        <v>359</v>
      </c>
      <c r="BX224" s="1" t="s">
        <v>364</v>
      </c>
      <c r="CC224" s="1" t="s">
        <v>371</v>
      </c>
      <c r="CD224" s="1" t="s">
        <v>370</v>
      </c>
      <c r="CV224" s="1" t="s">
        <v>779</v>
      </c>
      <c r="CZ224" s="1" t="s">
        <v>766</v>
      </c>
      <c r="DB224" s="1" t="s">
        <v>795</v>
      </c>
      <c r="DC224" s="1" t="s">
        <v>796</v>
      </c>
      <c r="DM224" s="1" t="s">
        <v>797</v>
      </c>
    </row>
    <row r="225" spans="1:117" x14ac:dyDescent="0.25">
      <c r="A225" s="1" t="s">
        <v>159</v>
      </c>
      <c r="B225" s="1" t="s">
        <v>159</v>
      </c>
      <c r="C225" s="1" t="s">
        <v>159</v>
      </c>
      <c r="D225" s="1" t="s">
        <v>441</v>
      </c>
      <c r="E225" s="1">
        <v>633618553</v>
      </c>
      <c r="I225" s="1" t="s">
        <v>562</v>
      </c>
      <c r="K225" s="1" t="s">
        <v>160</v>
      </c>
      <c r="M225" s="1">
        <v>24</v>
      </c>
      <c r="N225" s="1" t="s">
        <v>161</v>
      </c>
      <c r="O225" s="1" t="s">
        <v>162</v>
      </c>
      <c r="P225" s="1">
        <v>3304.9586776859505</v>
      </c>
      <c r="Q225" s="1">
        <v>0</v>
      </c>
      <c r="R225" s="1" t="s">
        <v>357</v>
      </c>
      <c r="S225" s="1" t="s">
        <v>358</v>
      </c>
      <c r="W225" s="3" t="s">
        <v>974</v>
      </c>
      <c r="AC225" s="1">
        <v>10</v>
      </c>
      <c r="AD225" s="1">
        <v>20</v>
      </c>
      <c r="AE225" s="1">
        <v>20</v>
      </c>
      <c r="AF225" s="1">
        <v>25</v>
      </c>
      <c r="AG225" s="1" t="s">
        <v>358</v>
      </c>
      <c r="AH225" s="1" t="s">
        <v>359</v>
      </c>
      <c r="BX225" s="1" t="s">
        <v>364</v>
      </c>
      <c r="CC225" s="1" t="s">
        <v>371</v>
      </c>
      <c r="CD225" s="1" t="s">
        <v>370</v>
      </c>
      <c r="CV225" s="1" t="s">
        <v>779</v>
      </c>
      <c r="CZ225" s="1" t="s">
        <v>767</v>
      </c>
      <c r="DB225" s="1" t="s">
        <v>795</v>
      </c>
      <c r="DC225" s="1" t="s">
        <v>796</v>
      </c>
      <c r="DM225" s="1" t="s">
        <v>797</v>
      </c>
    </row>
    <row r="226" spans="1:117" x14ac:dyDescent="0.25">
      <c r="A226" s="1" t="s">
        <v>159</v>
      </c>
      <c r="B226" s="1" t="s">
        <v>159</v>
      </c>
      <c r="C226" s="1" t="s">
        <v>159</v>
      </c>
      <c r="D226" s="1" t="s">
        <v>426</v>
      </c>
      <c r="E226" s="1" t="s">
        <v>231</v>
      </c>
      <c r="F226" s="1">
        <v>633012200</v>
      </c>
      <c r="K226" s="1" t="s">
        <v>160</v>
      </c>
      <c r="M226" s="1">
        <v>24</v>
      </c>
      <c r="N226" s="1" t="s">
        <v>161</v>
      </c>
      <c r="O226" s="1" t="s">
        <v>162</v>
      </c>
      <c r="P226" s="1">
        <v>3718.1818181818185</v>
      </c>
      <c r="Q226" s="1">
        <v>0</v>
      </c>
      <c r="R226" s="1" t="s">
        <v>357</v>
      </c>
      <c r="S226" s="1" t="s">
        <v>358</v>
      </c>
      <c r="W226" s="3" t="s">
        <v>975</v>
      </c>
      <c r="AC226" s="1">
        <v>10</v>
      </c>
      <c r="AD226" s="1">
        <v>20</v>
      </c>
      <c r="AE226" s="1">
        <v>20</v>
      </c>
      <c r="AF226" s="1">
        <v>25</v>
      </c>
      <c r="AG226" s="1" t="s">
        <v>358</v>
      </c>
      <c r="AH226" s="1" t="s">
        <v>359</v>
      </c>
      <c r="BX226" s="1" t="s">
        <v>363</v>
      </c>
      <c r="CC226" s="1" t="s">
        <v>371</v>
      </c>
      <c r="CD226" s="1" t="s">
        <v>369</v>
      </c>
      <c r="CV226" s="1" t="s">
        <v>779</v>
      </c>
      <c r="CZ226" s="1" t="s">
        <v>760</v>
      </c>
      <c r="DB226" s="1" t="s">
        <v>795</v>
      </c>
      <c r="DC226" s="1" t="s">
        <v>796</v>
      </c>
      <c r="DM226" s="1" t="s">
        <v>799</v>
      </c>
    </row>
    <row r="227" spans="1:117" x14ac:dyDescent="0.25">
      <c r="A227" s="1" t="s">
        <v>159</v>
      </c>
      <c r="B227" s="1" t="s">
        <v>159</v>
      </c>
      <c r="C227" s="1" t="s">
        <v>159</v>
      </c>
      <c r="D227" s="1" t="s">
        <v>426</v>
      </c>
      <c r="E227" s="1" t="s">
        <v>232</v>
      </c>
      <c r="F227" s="1">
        <v>633012201</v>
      </c>
      <c r="K227" s="1" t="s">
        <v>160</v>
      </c>
      <c r="M227" s="1">
        <v>24</v>
      </c>
      <c r="N227" s="1" t="s">
        <v>161</v>
      </c>
      <c r="O227" s="1" t="s">
        <v>162</v>
      </c>
      <c r="P227" s="1">
        <v>3718.1818181818185</v>
      </c>
      <c r="Q227" s="1">
        <v>0</v>
      </c>
      <c r="R227" s="1" t="s">
        <v>357</v>
      </c>
      <c r="S227" s="1" t="s">
        <v>358</v>
      </c>
      <c r="W227" s="3" t="s">
        <v>975</v>
      </c>
      <c r="AC227" s="1">
        <v>10</v>
      </c>
      <c r="AD227" s="1">
        <v>20</v>
      </c>
      <c r="AE227" s="1">
        <v>20</v>
      </c>
      <c r="AF227" s="1">
        <v>25</v>
      </c>
      <c r="AG227" s="1" t="s">
        <v>358</v>
      </c>
      <c r="AH227" s="1" t="s">
        <v>359</v>
      </c>
      <c r="BX227" s="1" t="s">
        <v>363</v>
      </c>
      <c r="CC227" s="1" t="s">
        <v>371</v>
      </c>
      <c r="CD227" s="1" t="s">
        <v>369</v>
      </c>
      <c r="CV227" s="1" t="s">
        <v>779</v>
      </c>
      <c r="CZ227" s="1" t="s">
        <v>761</v>
      </c>
      <c r="DB227" s="1" t="s">
        <v>795</v>
      </c>
      <c r="DC227" s="1" t="s">
        <v>796</v>
      </c>
      <c r="DM227" s="1" t="s">
        <v>799</v>
      </c>
    </row>
    <row r="228" spans="1:117" x14ac:dyDescent="0.25">
      <c r="A228" s="1" t="s">
        <v>159</v>
      </c>
      <c r="B228" s="1" t="s">
        <v>159</v>
      </c>
      <c r="C228" s="1" t="s">
        <v>159</v>
      </c>
      <c r="D228" s="1" t="s">
        <v>426</v>
      </c>
      <c r="E228" s="1" t="s">
        <v>233</v>
      </c>
      <c r="F228" s="1">
        <v>633012202</v>
      </c>
      <c r="K228" s="1" t="s">
        <v>160</v>
      </c>
      <c r="M228" s="1">
        <v>24</v>
      </c>
      <c r="N228" s="1" t="s">
        <v>161</v>
      </c>
      <c r="O228" s="1" t="s">
        <v>162</v>
      </c>
      <c r="P228" s="1">
        <v>3718.1818181818185</v>
      </c>
      <c r="Q228" s="1">
        <v>0</v>
      </c>
      <c r="R228" s="1" t="s">
        <v>357</v>
      </c>
      <c r="S228" s="1" t="s">
        <v>358</v>
      </c>
      <c r="W228" s="3" t="s">
        <v>975</v>
      </c>
      <c r="AC228" s="1">
        <v>10</v>
      </c>
      <c r="AD228" s="1">
        <v>20</v>
      </c>
      <c r="AE228" s="1">
        <v>20</v>
      </c>
      <c r="AF228" s="1">
        <v>25</v>
      </c>
      <c r="AG228" s="1" t="s">
        <v>358</v>
      </c>
      <c r="AH228" s="1" t="s">
        <v>359</v>
      </c>
      <c r="BX228" s="1" t="s">
        <v>363</v>
      </c>
      <c r="CC228" s="1" t="s">
        <v>371</v>
      </c>
      <c r="CD228" s="1" t="s">
        <v>369</v>
      </c>
      <c r="CV228" s="1" t="s">
        <v>779</v>
      </c>
      <c r="CZ228" s="1" t="s">
        <v>762</v>
      </c>
      <c r="DB228" s="1" t="s">
        <v>795</v>
      </c>
      <c r="DC228" s="1" t="s">
        <v>796</v>
      </c>
      <c r="DM228" s="1" t="s">
        <v>799</v>
      </c>
    </row>
    <row r="229" spans="1:117" x14ac:dyDescent="0.25">
      <c r="A229" s="1" t="s">
        <v>159</v>
      </c>
      <c r="B229" s="1" t="s">
        <v>159</v>
      </c>
      <c r="C229" s="1" t="s">
        <v>159</v>
      </c>
      <c r="D229" s="1" t="s">
        <v>426</v>
      </c>
      <c r="E229" s="1" t="s">
        <v>234</v>
      </c>
      <c r="F229" s="1">
        <v>633012203</v>
      </c>
      <c r="K229" s="1" t="s">
        <v>160</v>
      </c>
      <c r="M229" s="1">
        <v>24</v>
      </c>
      <c r="N229" s="1" t="s">
        <v>161</v>
      </c>
      <c r="O229" s="1" t="s">
        <v>162</v>
      </c>
      <c r="P229" s="1">
        <v>3718.1818181818185</v>
      </c>
      <c r="Q229" s="1">
        <v>0</v>
      </c>
      <c r="R229" s="1" t="s">
        <v>357</v>
      </c>
      <c r="S229" s="1" t="s">
        <v>358</v>
      </c>
      <c r="W229" s="3" t="s">
        <v>975</v>
      </c>
      <c r="AC229" s="1">
        <v>10</v>
      </c>
      <c r="AD229" s="1">
        <v>20</v>
      </c>
      <c r="AE229" s="1">
        <v>20</v>
      </c>
      <c r="AF229" s="1">
        <v>25</v>
      </c>
      <c r="AG229" s="1" t="s">
        <v>358</v>
      </c>
      <c r="AH229" s="1" t="s">
        <v>359</v>
      </c>
      <c r="BX229" s="1" t="s">
        <v>363</v>
      </c>
      <c r="CC229" s="1" t="s">
        <v>371</v>
      </c>
      <c r="CD229" s="1" t="s">
        <v>369</v>
      </c>
      <c r="CV229" s="1" t="s">
        <v>779</v>
      </c>
      <c r="CZ229" s="1" t="s">
        <v>763</v>
      </c>
      <c r="DB229" s="1" t="s">
        <v>795</v>
      </c>
      <c r="DC229" s="1" t="s">
        <v>796</v>
      </c>
      <c r="DM229" s="1" t="s">
        <v>799</v>
      </c>
    </row>
    <row r="230" spans="1:117" x14ac:dyDescent="0.25">
      <c r="A230" s="1" t="s">
        <v>159</v>
      </c>
      <c r="B230" s="1" t="s">
        <v>159</v>
      </c>
      <c r="C230" s="1" t="s">
        <v>159</v>
      </c>
      <c r="D230" s="1" t="s">
        <v>426</v>
      </c>
      <c r="E230" s="1" t="s">
        <v>235</v>
      </c>
      <c r="F230" s="1">
        <v>633012204</v>
      </c>
      <c r="K230" s="1" t="s">
        <v>160</v>
      </c>
      <c r="M230" s="1">
        <v>24</v>
      </c>
      <c r="N230" s="1" t="s">
        <v>161</v>
      </c>
      <c r="O230" s="1" t="s">
        <v>162</v>
      </c>
      <c r="P230" s="1">
        <v>3718.1818181818185</v>
      </c>
      <c r="Q230" s="1">
        <v>0</v>
      </c>
      <c r="R230" s="1" t="s">
        <v>357</v>
      </c>
      <c r="S230" s="1" t="s">
        <v>358</v>
      </c>
      <c r="W230" s="3" t="s">
        <v>975</v>
      </c>
      <c r="AC230" s="1">
        <v>10</v>
      </c>
      <c r="AD230" s="1">
        <v>20</v>
      </c>
      <c r="AE230" s="1">
        <v>20</v>
      </c>
      <c r="AF230" s="1">
        <v>25</v>
      </c>
      <c r="AG230" s="1" t="s">
        <v>358</v>
      </c>
      <c r="AH230" s="1" t="s">
        <v>359</v>
      </c>
      <c r="BX230" s="1" t="s">
        <v>363</v>
      </c>
      <c r="CC230" s="1" t="s">
        <v>371</v>
      </c>
      <c r="CD230" s="1" t="s">
        <v>369</v>
      </c>
      <c r="CV230" s="1" t="s">
        <v>779</v>
      </c>
      <c r="CZ230" s="1" t="s">
        <v>764</v>
      </c>
      <c r="DB230" s="1" t="s">
        <v>795</v>
      </c>
      <c r="DC230" s="1" t="s">
        <v>796</v>
      </c>
      <c r="DM230" s="1" t="s">
        <v>799</v>
      </c>
    </row>
    <row r="231" spans="1:117" x14ac:dyDescent="0.25">
      <c r="A231" s="1" t="s">
        <v>159</v>
      </c>
      <c r="B231" s="1" t="s">
        <v>159</v>
      </c>
      <c r="C231" s="1" t="s">
        <v>159</v>
      </c>
      <c r="D231" s="1" t="s">
        <v>426</v>
      </c>
      <c r="E231" s="1" t="s">
        <v>236</v>
      </c>
      <c r="F231" s="1">
        <v>633012205</v>
      </c>
      <c r="K231" s="1" t="s">
        <v>160</v>
      </c>
      <c r="M231" s="1">
        <v>24</v>
      </c>
      <c r="N231" s="1" t="s">
        <v>161</v>
      </c>
      <c r="O231" s="1" t="s">
        <v>162</v>
      </c>
      <c r="P231" s="1">
        <v>3718.1818181818185</v>
      </c>
      <c r="Q231" s="1">
        <v>0</v>
      </c>
      <c r="R231" s="1" t="s">
        <v>357</v>
      </c>
      <c r="S231" s="1" t="s">
        <v>358</v>
      </c>
      <c r="W231" s="3" t="s">
        <v>975</v>
      </c>
      <c r="AC231" s="1">
        <v>10</v>
      </c>
      <c r="AD231" s="1">
        <v>20</v>
      </c>
      <c r="AE231" s="1">
        <v>20</v>
      </c>
      <c r="AF231" s="1">
        <v>25</v>
      </c>
      <c r="AG231" s="1" t="s">
        <v>358</v>
      </c>
      <c r="AH231" s="1" t="s">
        <v>359</v>
      </c>
      <c r="BX231" s="1" t="s">
        <v>363</v>
      </c>
      <c r="CC231" s="1" t="s">
        <v>371</v>
      </c>
      <c r="CD231" s="1" t="s">
        <v>369</v>
      </c>
      <c r="CV231" s="1" t="s">
        <v>779</v>
      </c>
      <c r="CZ231" s="1" t="s">
        <v>768</v>
      </c>
      <c r="DB231" s="1" t="s">
        <v>795</v>
      </c>
      <c r="DC231" s="1" t="s">
        <v>796</v>
      </c>
      <c r="DM231" s="1" t="s">
        <v>799</v>
      </c>
    </row>
    <row r="232" spans="1:117" x14ac:dyDescent="0.25">
      <c r="A232" s="1" t="s">
        <v>159</v>
      </c>
      <c r="B232" s="1" t="s">
        <v>159</v>
      </c>
      <c r="C232" s="1" t="s">
        <v>159</v>
      </c>
      <c r="D232" s="1" t="s">
        <v>427</v>
      </c>
      <c r="E232" s="1" t="s">
        <v>237</v>
      </c>
      <c r="F232" s="1">
        <v>633012210</v>
      </c>
      <c r="K232" s="1" t="s">
        <v>160</v>
      </c>
      <c r="M232" s="1">
        <v>24</v>
      </c>
      <c r="N232" s="1" t="s">
        <v>161</v>
      </c>
      <c r="O232" s="1" t="s">
        <v>162</v>
      </c>
      <c r="P232" s="1">
        <v>2478.5123966942151</v>
      </c>
      <c r="Q232" s="1">
        <v>0</v>
      </c>
      <c r="R232" s="1" t="s">
        <v>357</v>
      </c>
      <c r="S232" s="1" t="s">
        <v>358</v>
      </c>
      <c r="W232" s="3" t="s">
        <v>976</v>
      </c>
      <c r="AC232" s="1">
        <v>10</v>
      </c>
      <c r="AD232" s="1">
        <v>20</v>
      </c>
      <c r="AE232" s="1">
        <v>20</v>
      </c>
      <c r="AF232" s="1">
        <v>25</v>
      </c>
      <c r="AG232" s="1" t="s">
        <v>358</v>
      </c>
      <c r="AH232" s="1" t="s">
        <v>359</v>
      </c>
      <c r="BX232" s="1" t="s">
        <v>361</v>
      </c>
      <c r="CC232" s="1" t="s">
        <v>371</v>
      </c>
      <c r="CD232" s="1" t="s">
        <v>369</v>
      </c>
      <c r="CV232" s="1" t="s">
        <v>779</v>
      </c>
      <c r="CZ232" s="1" t="s">
        <v>760</v>
      </c>
      <c r="DB232" s="1" t="s">
        <v>795</v>
      </c>
      <c r="DC232" s="1" t="s">
        <v>796</v>
      </c>
      <c r="DM232" s="1" t="s">
        <v>799</v>
      </c>
    </row>
    <row r="233" spans="1:117" x14ac:dyDescent="0.25">
      <c r="A233" s="1" t="s">
        <v>159</v>
      </c>
      <c r="B233" s="1" t="s">
        <v>159</v>
      </c>
      <c r="C233" s="1" t="s">
        <v>159</v>
      </c>
      <c r="D233" s="1" t="s">
        <v>427</v>
      </c>
      <c r="E233" s="1" t="s">
        <v>238</v>
      </c>
      <c r="F233" s="1">
        <v>633012211</v>
      </c>
      <c r="K233" s="1" t="s">
        <v>160</v>
      </c>
      <c r="M233" s="1">
        <v>24</v>
      </c>
      <c r="N233" s="1" t="s">
        <v>161</v>
      </c>
      <c r="O233" s="1" t="s">
        <v>162</v>
      </c>
      <c r="P233" s="1">
        <v>2478.5123966942151</v>
      </c>
      <c r="Q233" s="1">
        <v>0</v>
      </c>
      <c r="R233" s="1" t="s">
        <v>357</v>
      </c>
      <c r="S233" s="1" t="s">
        <v>358</v>
      </c>
      <c r="W233" s="3" t="s">
        <v>976</v>
      </c>
      <c r="AC233" s="1">
        <v>10</v>
      </c>
      <c r="AD233" s="1">
        <v>20</v>
      </c>
      <c r="AE233" s="1">
        <v>20</v>
      </c>
      <c r="AF233" s="1">
        <v>25</v>
      </c>
      <c r="AG233" s="1" t="s">
        <v>358</v>
      </c>
      <c r="AH233" s="1" t="s">
        <v>359</v>
      </c>
      <c r="BX233" s="1" t="s">
        <v>361</v>
      </c>
      <c r="CC233" s="1" t="s">
        <v>371</v>
      </c>
      <c r="CD233" s="1" t="s">
        <v>369</v>
      </c>
      <c r="CV233" s="1" t="s">
        <v>779</v>
      </c>
      <c r="CZ233" s="1" t="s">
        <v>761</v>
      </c>
      <c r="DB233" s="1" t="s">
        <v>795</v>
      </c>
      <c r="DC233" s="1" t="s">
        <v>796</v>
      </c>
      <c r="DM233" s="1" t="s">
        <v>799</v>
      </c>
    </row>
    <row r="234" spans="1:117" x14ac:dyDescent="0.25">
      <c r="A234" s="1" t="s">
        <v>159</v>
      </c>
      <c r="B234" s="1" t="s">
        <v>159</v>
      </c>
      <c r="C234" s="1" t="s">
        <v>159</v>
      </c>
      <c r="D234" s="1" t="s">
        <v>427</v>
      </c>
      <c r="E234" s="1" t="s">
        <v>239</v>
      </c>
      <c r="F234" s="1">
        <v>633012212</v>
      </c>
      <c r="K234" s="1" t="s">
        <v>160</v>
      </c>
      <c r="M234" s="1">
        <v>24</v>
      </c>
      <c r="N234" s="1" t="s">
        <v>161</v>
      </c>
      <c r="O234" s="1" t="s">
        <v>162</v>
      </c>
      <c r="P234" s="1">
        <v>2478.5123966942151</v>
      </c>
      <c r="Q234" s="1">
        <v>0</v>
      </c>
      <c r="R234" s="1" t="s">
        <v>357</v>
      </c>
      <c r="S234" s="1" t="s">
        <v>358</v>
      </c>
      <c r="W234" s="3" t="s">
        <v>976</v>
      </c>
      <c r="AC234" s="1">
        <v>10</v>
      </c>
      <c r="AD234" s="1">
        <v>20</v>
      </c>
      <c r="AE234" s="1">
        <v>20</v>
      </c>
      <c r="AF234" s="1">
        <v>25</v>
      </c>
      <c r="AG234" s="1" t="s">
        <v>358</v>
      </c>
      <c r="AH234" s="1" t="s">
        <v>359</v>
      </c>
      <c r="BX234" s="1" t="s">
        <v>361</v>
      </c>
      <c r="CC234" s="1" t="s">
        <v>371</v>
      </c>
      <c r="CD234" s="1" t="s">
        <v>369</v>
      </c>
      <c r="CV234" s="1" t="s">
        <v>779</v>
      </c>
      <c r="CZ234" s="1" t="s">
        <v>762</v>
      </c>
      <c r="DB234" s="1" t="s">
        <v>795</v>
      </c>
      <c r="DC234" s="1" t="s">
        <v>796</v>
      </c>
      <c r="DM234" s="1" t="s">
        <v>799</v>
      </c>
    </row>
    <row r="235" spans="1:117" x14ac:dyDescent="0.25">
      <c r="A235" s="1" t="s">
        <v>159</v>
      </c>
      <c r="B235" s="1" t="s">
        <v>159</v>
      </c>
      <c r="C235" s="1" t="s">
        <v>159</v>
      </c>
      <c r="D235" s="1" t="s">
        <v>427</v>
      </c>
      <c r="E235" s="1" t="s">
        <v>240</v>
      </c>
      <c r="F235" s="1">
        <v>633012213</v>
      </c>
      <c r="K235" s="1" t="s">
        <v>160</v>
      </c>
      <c r="M235" s="1">
        <v>24</v>
      </c>
      <c r="N235" s="1" t="s">
        <v>161</v>
      </c>
      <c r="O235" s="1" t="s">
        <v>162</v>
      </c>
      <c r="P235" s="1">
        <v>2478.5123966942151</v>
      </c>
      <c r="Q235" s="1">
        <v>0</v>
      </c>
      <c r="R235" s="1" t="s">
        <v>357</v>
      </c>
      <c r="S235" s="1" t="s">
        <v>358</v>
      </c>
      <c r="W235" s="3" t="s">
        <v>976</v>
      </c>
      <c r="AC235" s="1">
        <v>10</v>
      </c>
      <c r="AD235" s="1">
        <v>20</v>
      </c>
      <c r="AE235" s="1">
        <v>20</v>
      </c>
      <c r="AF235" s="1">
        <v>25</v>
      </c>
      <c r="AG235" s="1" t="s">
        <v>358</v>
      </c>
      <c r="AH235" s="1" t="s">
        <v>359</v>
      </c>
      <c r="BX235" s="1" t="s">
        <v>361</v>
      </c>
      <c r="CC235" s="1" t="s">
        <v>371</v>
      </c>
      <c r="CD235" s="1" t="s">
        <v>369</v>
      </c>
      <c r="CV235" s="1" t="s">
        <v>779</v>
      </c>
      <c r="CZ235" s="1" t="s">
        <v>763</v>
      </c>
      <c r="DB235" s="1" t="s">
        <v>795</v>
      </c>
      <c r="DC235" s="1" t="s">
        <v>796</v>
      </c>
      <c r="DM235" s="1" t="s">
        <v>799</v>
      </c>
    </row>
    <row r="236" spans="1:117" x14ac:dyDescent="0.25">
      <c r="A236" s="1" t="s">
        <v>159</v>
      </c>
      <c r="B236" s="1" t="s">
        <v>159</v>
      </c>
      <c r="C236" s="1" t="s">
        <v>159</v>
      </c>
      <c r="D236" s="1" t="s">
        <v>427</v>
      </c>
      <c r="E236" s="1" t="s">
        <v>241</v>
      </c>
      <c r="F236" s="1">
        <v>633012214</v>
      </c>
      <c r="K236" s="1" t="s">
        <v>160</v>
      </c>
      <c r="M236" s="1">
        <v>24</v>
      </c>
      <c r="N236" s="1" t="s">
        <v>161</v>
      </c>
      <c r="O236" s="1" t="s">
        <v>162</v>
      </c>
      <c r="P236" s="1">
        <v>2478.5123966942151</v>
      </c>
      <c r="Q236" s="1">
        <v>0</v>
      </c>
      <c r="R236" s="1" t="s">
        <v>357</v>
      </c>
      <c r="S236" s="1" t="s">
        <v>358</v>
      </c>
      <c r="W236" s="3" t="s">
        <v>976</v>
      </c>
      <c r="AC236" s="1">
        <v>10</v>
      </c>
      <c r="AD236" s="1">
        <v>20</v>
      </c>
      <c r="AE236" s="1">
        <v>20</v>
      </c>
      <c r="AF236" s="1">
        <v>25</v>
      </c>
      <c r="AG236" s="1" t="s">
        <v>358</v>
      </c>
      <c r="AH236" s="1" t="s">
        <v>359</v>
      </c>
      <c r="BX236" s="1" t="s">
        <v>361</v>
      </c>
      <c r="CC236" s="1" t="s">
        <v>371</v>
      </c>
      <c r="CD236" s="1" t="s">
        <v>369</v>
      </c>
      <c r="CV236" s="1" t="s">
        <v>779</v>
      </c>
      <c r="CZ236" s="1" t="s">
        <v>764</v>
      </c>
      <c r="DB236" s="1" t="s">
        <v>795</v>
      </c>
      <c r="DC236" s="1" t="s">
        <v>796</v>
      </c>
      <c r="DM236" s="1" t="s">
        <v>799</v>
      </c>
    </row>
    <row r="237" spans="1:117" x14ac:dyDescent="0.25">
      <c r="A237" s="1" t="s">
        <v>159</v>
      </c>
      <c r="B237" s="1" t="s">
        <v>159</v>
      </c>
      <c r="C237" s="1" t="s">
        <v>159</v>
      </c>
      <c r="D237" s="1" t="s">
        <v>427</v>
      </c>
      <c r="E237" s="1" t="s">
        <v>242</v>
      </c>
      <c r="F237" s="1">
        <v>633012215</v>
      </c>
      <c r="K237" s="1" t="s">
        <v>160</v>
      </c>
      <c r="M237" s="1">
        <v>24</v>
      </c>
      <c r="N237" s="1" t="s">
        <v>161</v>
      </c>
      <c r="O237" s="1" t="s">
        <v>162</v>
      </c>
      <c r="P237" s="1">
        <v>2478.5123966942151</v>
      </c>
      <c r="Q237" s="1">
        <v>0</v>
      </c>
      <c r="R237" s="1" t="s">
        <v>357</v>
      </c>
      <c r="S237" s="1" t="s">
        <v>358</v>
      </c>
      <c r="W237" s="3" t="s">
        <v>976</v>
      </c>
      <c r="AC237" s="1">
        <v>10</v>
      </c>
      <c r="AD237" s="1">
        <v>20</v>
      </c>
      <c r="AE237" s="1">
        <v>20</v>
      </c>
      <c r="AF237" s="1">
        <v>25</v>
      </c>
      <c r="AG237" s="1" t="s">
        <v>358</v>
      </c>
      <c r="AH237" s="1" t="s">
        <v>359</v>
      </c>
      <c r="BX237" s="1" t="s">
        <v>361</v>
      </c>
      <c r="CC237" s="1" t="s">
        <v>371</v>
      </c>
      <c r="CD237" s="1" t="s">
        <v>369</v>
      </c>
      <c r="CV237" s="1" t="s">
        <v>779</v>
      </c>
      <c r="CZ237" s="1" t="s">
        <v>768</v>
      </c>
      <c r="DB237" s="1" t="s">
        <v>795</v>
      </c>
      <c r="DC237" s="1" t="s">
        <v>796</v>
      </c>
      <c r="DM237" s="1" t="s">
        <v>799</v>
      </c>
    </row>
    <row r="238" spans="1:117" x14ac:dyDescent="0.25">
      <c r="A238" s="1" t="s">
        <v>159</v>
      </c>
      <c r="B238" s="1" t="s">
        <v>159</v>
      </c>
      <c r="C238" s="1" t="s">
        <v>159</v>
      </c>
      <c r="D238" s="1" t="s">
        <v>428</v>
      </c>
      <c r="E238" s="1" t="s">
        <v>243</v>
      </c>
      <c r="F238" s="1">
        <v>633012220</v>
      </c>
      <c r="K238" s="1" t="s">
        <v>160</v>
      </c>
      <c r="M238" s="1">
        <v>24</v>
      </c>
      <c r="N238" s="1" t="s">
        <v>161</v>
      </c>
      <c r="O238" s="1" t="s">
        <v>162</v>
      </c>
      <c r="P238" s="1">
        <v>2147.9338842975208</v>
      </c>
      <c r="Q238" s="1">
        <v>0</v>
      </c>
      <c r="R238" s="1" t="s">
        <v>357</v>
      </c>
      <c r="S238" s="1" t="s">
        <v>358</v>
      </c>
      <c r="W238" s="3" t="s">
        <v>977</v>
      </c>
      <c r="AC238" s="1">
        <v>10</v>
      </c>
      <c r="AD238" s="1">
        <v>20</v>
      </c>
      <c r="AE238" s="1">
        <v>20</v>
      </c>
      <c r="AF238" s="1">
        <v>25</v>
      </c>
      <c r="AG238" s="1" t="s">
        <v>358</v>
      </c>
      <c r="AH238" s="1" t="s">
        <v>359</v>
      </c>
      <c r="BX238" s="1" t="s">
        <v>364</v>
      </c>
      <c r="CC238" s="1" t="s">
        <v>371</v>
      </c>
      <c r="CD238" s="1" t="s">
        <v>369</v>
      </c>
      <c r="CV238" s="1" t="s">
        <v>779</v>
      </c>
      <c r="CZ238" s="1" t="s">
        <v>760</v>
      </c>
      <c r="DB238" s="1" t="s">
        <v>795</v>
      </c>
      <c r="DC238" s="1" t="s">
        <v>796</v>
      </c>
      <c r="DM238" s="1" t="s">
        <v>799</v>
      </c>
    </row>
    <row r="239" spans="1:117" x14ac:dyDescent="0.25">
      <c r="A239" s="1" t="s">
        <v>159</v>
      </c>
      <c r="B239" s="1" t="s">
        <v>159</v>
      </c>
      <c r="C239" s="1" t="s">
        <v>159</v>
      </c>
      <c r="D239" s="1" t="s">
        <v>428</v>
      </c>
      <c r="E239" s="1" t="s">
        <v>244</v>
      </c>
      <c r="F239" s="1">
        <v>633012221</v>
      </c>
      <c r="K239" s="1" t="s">
        <v>160</v>
      </c>
      <c r="M239" s="1">
        <v>24</v>
      </c>
      <c r="N239" s="1" t="s">
        <v>161</v>
      </c>
      <c r="O239" s="1" t="s">
        <v>162</v>
      </c>
      <c r="P239" s="1">
        <v>2147.9338842975208</v>
      </c>
      <c r="Q239" s="1">
        <v>0</v>
      </c>
      <c r="R239" s="1" t="s">
        <v>357</v>
      </c>
      <c r="S239" s="1" t="s">
        <v>358</v>
      </c>
      <c r="W239" s="3" t="s">
        <v>977</v>
      </c>
      <c r="AC239" s="1">
        <v>10</v>
      </c>
      <c r="AD239" s="1">
        <v>20</v>
      </c>
      <c r="AE239" s="1">
        <v>20</v>
      </c>
      <c r="AF239" s="1">
        <v>25</v>
      </c>
      <c r="AG239" s="1" t="s">
        <v>358</v>
      </c>
      <c r="AH239" s="1" t="s">
        <v>359</v>
      </c>
      <c r="BX239" s="1" t="s">
        <v>364</v>
      </c>
      <c r="CC239" s="1" t="s">
        <v>371</v>
      </c>
      <c r="CD239" s="1" t="s">
        <v>369</v>
      </c>
      <c r="CV239" s="1" t="s">
        <v>779</v>
      </c>
      <c r="CZ239" s="1" t="s">
        <v>761</v>
      </c>
      <c r="DB239" s="1" t="s">
        <v>795</v>
      </c>
      <c r="DC239" s="1" t="s">
        <v>796</v>
      </c>
      <c r="DM239" s="1" t="s">
        <v>799</v>
      </c>
    </row>
    <row r="240" spans="1:117" x14ac:dyDescent="0.25">
      <c r="A240" s="1" t="s">
        <v>159</v>
      </c>
      <c r="B240" s="1" t="s">
        <v>159</v>
      </c>
      <c r="C240" s="1" t="s">
        <v>159</v>
      </c>
      <c r="D240" s="1" t="s">
        <v>428</v>
      </c>
      <c r="E240" s="1" t="s">
        <v>245</v>
      </c>
      <c r="F240" s="1">
        <v>633012222</v>
      </c>
      <c r="K240" s="1" t="s">
        <v>160</v>
      </c>
      <c r="M240" s="1">
        <v>24</v>
      </c>
      <c r="N240" s="1" t="s">
        <v>161</v>
      </c>
      <c r="O240" s="1" t="s">
        <v>162</v>
      </c>
      <c r="P240" s="1">
        <v>2147.9338842975208</v>
      </c>
      <c r="Q240" s="1">
        <v>0</v>
      </c>
      <c r="R240" s="1" t="s">
        <v>357</v>
      </c>
      <c r="S240" s="1" t="s">
        <v>358</v>
      </c>
      <c r="W240" s="3" t="s">
        <v>977</v>
      </c>
      <c r="AC240" s="1">
        <v>10</v>
      </c>
      <c r="AD240" s="1">
        <v>20</v>
      </c>
      <c r="AE240" s="1">
        <v>20</v>
      </c>
      <c r="AF240" s="1">
        <v>25</v>
      </c>
      <c r="AG240" s="1" t="s">
        <v>358</v>
      </c>
      <c r="AH240" s="1" t="s">
        <v>359</v>
      </c>
      <c r="BX240" s="1" t="s">
        <v>364</v>
      </c>
      <c r="CC240" s="1" t="s">
        <v>371</v>
      </c>
      <c r="CD240" s="1" t="s">
        <v>369</v>
      </c>
      <c r="CV240" s="1" t="s">
        <v>779</v>
      </c>
      <c r="CZ240" s="1" t="s">
        <v>762</v>
      </c>
      <c r="DB240" s="1" t="s">
        <v>795</v>
      </c>
      <c r="DC240" s="1" t="s">
        <v>796</v>
      </c>
      <c r="DM240" s="1" t="s">
        <v>799</v>
      </c>
    </row>
    <row r="241" spans="1:117" x14ac:dyDescent="0.25">
      <c r="A241" s="1" t="s">
        <v>159</v>
      </c>
      <c r="B241" s="1" t="s">
        <v>159</v>
      </c>
      <c r="C241" s="1" t="s">
        <v>159</v>
      </c>
      <c r="D241" s="1" t="s">
        <v>428</v>
      </c>
      <c r="E241" s="1" t="s">
        <v>246</v>
      </c>
      <c r="F241" s="1">
        <v>633012223</v>
      </c>
      <c r="K241" s="1" t="s">
        <v>160</v>
      </c>
      <c r="M241" s="1">
        <v>24</v>
      </c>
      <c r="N241" s="1" t="s">
        <v>161</v>
      </c>
      <c r="O241" s="1" t="s">
        <v>162</v>
      </c>
      <c r="P241" s="1">
        <v>2147.9338842975208</v>
      </c>
      <c r="Q241" s="1">
        <v>0</v>
      </c>
      <c r="R241" s="1" t="s">
        <v>357</v>
      </c>
      <c r="S241" s="1" t="s">
        <v>358</v>
      </c>
      <c r="W241" s="3" t="s">
        <v>977</v>
      </c>
      <c r="AC241" s="1">
        <v>10</v>
      </c>
      <c r="AD241" s="1">
        <v>20</v>
      </c>
      <c r="AE241" s="1">
        <v>20</v>
      </c>
      <c r="AF241" s="1">
        <v>25</v>
      </c>
      <c r="AG241" s="1" t="s">
        <v>358</v>
      </c>
      <c r="AH241" s="1" t="s">
        <v>359</v>
      </c>
      <c r="BX241" s="1" t="s">
        <v>364</v>
      </c>
      <c r="CC241" s="1" t="s">
        <v>371</v>
      </c>
      <c r="CD241" s="1" t="s">
        <v>369</v>
      </c>
      <c r="CV241" s="1" t="s">
        <v>779</v>
      </c>
      <c r="CZ241" s="1" t="s">
        <v>763</v>
      </c>
      <c r="DB241" s="1" t="s">
        <v>795</v>
      </c>
      <c r="DC241" s="1" t="s">
        <v>796</v>
      </c>
      <c r="DM241" s="1" t="s">
        <v>799</v>
      </c>
    </row>
    <row r="242" spans="1:117" x14ac:dyDescent="0.25">
      <c r="A242" s="1" t="s">
        <v>159</v>
      </c>
      <c r="B242" s="1" t="s">
        <v>159</v>
      </c>
      <c r="C242" s="1" t="s">
        <v>159</v>
      </c>
      <c r="D242" s="1" t="s">
        <v>428</v>
      </c>
      <c r="E242" s="1" t="s">
        <v>247</v>
      </c>
      <c r="F242" s="1">
        <v>633012224</v>
      </c>
      <c r="K242" s="1" t="s">
        <v>160</v>
      </c>
      <c r="M242" s="1">
        <v>24</v>
      </c>
      <c r="N242" s="1" t="s">
        <v>161</v>
      </c>
      <c r="O242" s="1" t="s">
        <v>162</v>
      </c>
      <c r="P242" s="1">
        <v>2147.9338842975208</v>
      </c>
      <c r="Q242" s="1">
        <v>0</v>
      </c>
      <c r="R242" s="1" t="s">
        <v>357</v>
      </c>
      <c r="S242" s="1" t="s">
        <v>358</v>
      </c>
      <c r="W242" s="3" t="s">
        <v>977</v>
      </c>
      <c r="AC242" s="1">
        <v>10</v>
      </c>
      <c r="AD242" s="1">
        <v>20</v>
      </c>
      <c r="AE242" s="1">
        <v>20</v>
      </c>
      <c r="AF242" s="1">
        <v>25</v>
      </c>
      <c r="AG242" s="1" t="s">
        <v>358</v>
      </c>
      <c r="AH242" s="1" t="s">
        <v>359</v>
      </c>
      <c r="BX242" s="1" t="s">
        <v>364</v>
      </c>
      <c r="CC242" s="1" t="s">
        <v>371</v>
      </c>
      <c r="CD242" s="1" t="s">
        <v>369</v>
      </c>
      <c r="CV242" s="1" t="s">
        <v>779</v>
      </c>
      <c r="CZ242" s="1" t="s">
        <v>764</v>
      </c>
      <c r="DB242" s="1" t="s">
        <v>795</v>
      </c>
      <c r="DC242" s="1" t="s">
        <v>796</v>
      </c>
      <c r="DM242" s="1" t="s">
        <v>799</v>
      </c>
    </row>
    <row r="243" spans="1:117" x14ac:dyDescent="0.25">
      <c r="A243" s="1" t="s">
        <v>159</v>
      </c>
      <c r="B243" s="1" t="s">
        <v>159</v>
      </c>
      <c r="C243" s="1" t="s">
        <v>159</v>
      </c>
      <c r="D243" s="1" t="s">
        <v>428</v>
      </c>
      <c r="E243" s="1" t="s">
        <v>248</v>
      </c>
      <c r="F243" s="1">
        <v>633012225</v>
      </c>
      <c r="K243" s="1" t="s">
        <v>160</v>
      </c>
      <c r="M243" s="1">
        <v>24</v>
      </c>
      <c r="N243" s="1" t="s">
        <v>161</v>
      </c>
      <c r="O243" s="1" t="s">
        <v>162</v>
      </c>
      <c r="P243" s="1">
        <v>2147.9338842975208</v>
      </c>
      <c r="Q243" s="1">
        <v>0</v>
      </c>
      <c r="R243" s="1" t="s">
        <v>357</v>
      </c>
      <c r="S243" s="1" t="s">
        <v>358</v>
      </c>
      <c r="W243" s="3" t="s">
        <v>977</v>
      </c>
      <c r="AC243" s="1">
        <v>10</v>
      </c>
      <c r="AD243" s="1">
        <v>20</v>
      </c>
      <c r="AE243" s="1">
        <v>20</v>
      </c>
      <c r="AF243" s="1">
        <v>25</v>
      </c>
      <c r="AG243" s="1" t="s">
        <v>358</v>
      </c>
      <c r="AH243" s="1" t="s">
        <v>359</v>
      </c>
      <c r="BX243" s="1" t="s">
        <v>364</v>
      </c>
      <c r="CC243" s="1" t="s">
        <v>371</v>
      </c>
      <c r="CD243" s="1" t="s">
        <v>369</v>
      </c>
      <c r="CV243" s="1" t="s">
        <v>779</v>
      </c>
      <c r="CZ243" s="1" t="s">
        <v>768</v>
      </c>
      <c r="DB243" s="1" t="s">
        <v>795</v>
      </c>
      <c r="DC243" s="1" t="s">
        <v>796</v>
      </c>
      <c r="DM243" s="1" t="s">
        <v>799</v>
      </c>
    </row>
    <row r="244" spans="1:117" x14ac:dyDescent="0.25">
      <c r="A244" s="1" t="s">
        <v>159</v>
      </c>
      <c r="B244" s="1" t="s">
        <v>159</v>
      </c>
      <c r="C244" s="1" t="s">
        <v>159</v>
      </c>
      <c r="D244" s="1" t="s">
        <v>429</v>
      </c>
      <c r="E244" s="1" t="s">
        <v>249</v>
      </c>
      <c r="F244" s="1">
        <v>633012230</v>
      </c>
      <c r="K244" s="1" t="s">
        <v>160</v>
      </c>
      <c r="M244" s="1">
        <v>24</v>
      </c>
      <c r="N244" s="1" t="s">
        <v>161</v>
      </c>
      <c r="O244" s="1" t="s">
        <v>162</v>
      </c>
      <c r="P244" s="1">
        <v>2271.9008264462809</v>
      </c>
      <c r="Q244" s="1">
        <v>0</v>
      </c>
      <c r="R244" s="1" t="s">
        <v>357</v>
      </c>
      <c r="S244" s="1" t="s">
        <v>358</v>
      </c>
      <c r="W244" s="3" t="s">
        <v>978</v>
      </c>
      <c r="AC244" s="1">
        <v>10</v>
      </c>
      <c r="AD244" s="1">
        <v>20</v>
      </c>
      <c r="AE244" s="1">
        <v>20</v>
      </c>
      <c r="AF244" s="1">
        <v>25</v>
      </c>
      <c r="AG244" s="1" t="s">
        <v>358</v>
      </c>
      <c r="AH244" s="1" t="s">
        <v>359</v>
      </c>
      <c r="BX244" s="1" t="s">
        <v>365</v>
      </c>
      <c r="CC244" s="1" t="s">
        <v>371</v>
      </c>
      <c r="CD244" s="1" t="s">
        <v>369</v>
      </c>
      <c r="CV244" s="1" t="s">
        <v>779</v>
      </c>
      <c r="CZ244" s="1" t="s">
        <v>760</v>
      </c>
      <c r="DB244" s="1" t="s">
        <v>795</v>
      </c>
      <c r="DC244" s="1" t="s">
        <v>796</v>
      </c>
      <c r="DM244" s="1" t="s">
        <v>799</v>
      </c>
    </row>
    <row r="245" spans="1:117" x14ac:dyDescent="0.25">
      <c r="A245" s="1" t="s">
        <v>159</v>
      </c>
      <c r="B245" s="1" t="s">
        <v>159</v>
      </c>
      <c r="C245" s="1" t="s">
        <v>159</v>
      </c>
      <c r="D245" s="1" t="s">
        <v>429</v>
      </c>
      <c r="E245" s="1" t="s">
        <v>250</v>
      </c>
      <c r="F245" s="1">
        <v>633012231</v>
      </c>
      <c r="K245" s="1" t="s">
        <v>160</v>
      </c>
      <c r="M245" s="1">
        <v>24</v>
      </c>
      <c r="N245" s="1" t="s">
        <v>161</v>
      </c>
      <c r="O245" s="1" t="s">
        <v>162</v>
      </c>
      <c r="P245" s="1">
        <v>2271.9008264462809</v>
      </c>
      <c r="Q245" s="1">
        <v>0</v>
      </c>
      <c r="R245" s="1" t="s">
        <v>357</v>
      </c>
      <c r="S245" s="1" t="s">
        <v>358</v>
      </c>
      <c r="W245" s="3" t="s">
        <v>978</v>
      </c>
      <c r="AC245" s="1">
        <v>10</v>
      </c>
      <c r="AD245" s="1">
        <v>20</v>
      </c>
      <c r="AE245" s="1">
        <v>20</v>
      </c>
      <c r="AF245" s="1">
        <v>25</v>
      </c>
      <c r="AG245" s="1" t="s">
        <v>358</v>
      </c>
      <c r="AH245" s="1" t="s">
        <v>359</v>
      </c>
      <c r="BX245" s="1" t="s">
        <v>365</v>
      </c>
      <c r="CC245" s="1" t="s">
        <v>371</v>
      </c>
      <c r="CD245" s="1" t="s">
        <v>369</v>
      </c>
      <c r="CV245" s="1" t="s">
        <v>779</v>
      </c>
      <c r="CZ245" s="1" t="s">
        <v>761</v>
      </c>
      <c r="DB245" s="1" t="s">
        <v>795</v>
      </c>
      <c r="DC245" s="1" t="s">
        <v>796</v>
      </c>
      <c r="DM245" s="1" t="s">
        <v>799</v>
      </c>
    </row>
    <row r="246" spans="1:117" x14ac:dyDescent="0.25">
      <c r="A246" s="1" t="s">
        <v>159</v>
      </c>
      <c r="B246" s="1" t="s">
        <v>159</v>
      </c>
      <c r="C246" s="1" t="s">
        <v>159</v>
      </c>
      <c r="D246" s="1" t="s">
        <v>429</v>
      </c>
      <c r="E246" s="1" t="s">
        <v>251</v>
      </c>
      <c r="F246" s="1">
        <v>633012232</v>
      </c>
      <c r="K246" s="1" t="s">
        <v>160</v>
      </c>
      <c r="M246" s="1">
        <v>24</v>
      </c>
      <c r="N246" s="1" t="s">
        <v>161</v>
      </c>
      <c r="O246" s="1" t="s">
        <v>162</v>
      </c>
      <c r="P246" s="1">
        <v>2271.9008264462809</v>
      </c>
      <c r="Q246" s="1">
        <v>0</v>
      </c>
      <c r="R246" s="1" t="s">
        <v>357</v>
      </c>
      <c r="S246" s="1" t="s">
        <v>358</v>
      </c>
      <c r="W246" s="3" t="s">
        <v>978</v>
      </c>
      <c r="AC246" s="1">
        <v>10</v>
      </c>
      <c r="AD246" s="1">
        <v>20</v>
      </c>
      <c r="AE246" s="1">
        <v>20</v>
      </c>
      <c r="AF246" s="1">
        <v>25</v>
      </c>
      <c r="AG246" s="1" t="s">
        <v>358</v>
      </c>
      <c r="AH246" s="1" t="s">
        <v>359</v>
      </c>
      <c r="BX246" s="1" t="s">
        <v>365</v>
      </c>
      <c r="CC246" s="1" t="s">
        <v>371</v>
      </c>
      <c r="CD246" s="1" t="s">
        <v>369</v>
      </c>
      <c r="CV246" s="1" t="s">
        <v>779</v>
      </c>
      <c r="CZ246" s="1" t="s">
        <v>762</v>
      </c>
      <c r="DB246" s="1" t="s">
        <v>795</v>
      </c>
      <c r="DC246" s="1" t="s">
        <v>796</v>
      </c>
      <c r="DM246" s="1" t="s">
        <v>799</v>
      </c>
    </row>
    <row r="247" spans="1:117" x14ac:dyDescent="0.25">
      <c r="A247" s="1" t="s">
        <v>159</v>
      </c>
      <c r="B247" s="1" t="s">
        <v>159</v>
      </c>
      <c r="C247" s="1" t="s">
        <v>159</v>
      </c>
      <c r="D247" s="1" t="s">
        <v>429</v>
      </c>
      <c r="E247" s="1" t="s">
        <v>252</v>
      </c>
      <c r="F247" s="1">
        <v>633012233</v>
      </c>
      <c r="K247" s="1" t="s">
        <v>160</v>
      </c>
      <c r="M247" s="1">
        <v>24</v>
      </c>
      <c r="N247" s="1" t="s">
        <v>161</v>
      </c>
      <c r="O247" s="1" t="s">
        <v>162</v>
      </c>
      <c r="P247" s="1">
        <v>2271.9008264462809</v>
      </c>
      <c r="Q247" s="1">
        <v>0</v>
      </c>
      <c r="R247" s="1" t="s">
        <v>357</v>
      </c>
      <c r="S247" s="1" t="s">
        <v>358</v>
      </c>
      <c r="W247" s="3" t="s">
        <v>978</v>
      </c>
      <c r="AC247" s="1">
        <v>10</v>
      </c>
      <c r="AD247" s="1">
        <v>20</v>
      </c>
      <c r="AE247" s="1">
        <v>20</v>
      </c>
      <c r="AF247" s="1">
        <v>25</v>
      </c>
      <c r="AG247" s="1" t="s">
        <v>358</v>
      </c>
      <c r="AH247" s="1" t="s">
        <v>359</v>
      </c>
      <c r="BX247" s="1" t="s">
        <v>365</v>
      </c>
      <c r="CC247" s="1" t="s">
        <v>371</v>
      </c>
      <c r="CD247" s="1" t="s">
        <v>369</v>
      </c>
      <c r="CV247" s="1" t="s">
        <v>779</v>
      </c>
      <c r="CZ247" s="1" t="s">
        <v>763</v>
      </c>
      <c r="DB247" s="1" t="s">
        <v>795</v>
      </c>
      <c r="DC247" s="1" t="s">
        <v>796</v>
      </c>
      <c r="DM247" s="1" t="s">
        <v>799</v>
      </c>
    </row>
    <row r="248" spans="1:117" x14ac:dyDescent="0.25">
      <c r="A248" s="1" t="s">
        <v>159</v>
      </c>
      <c r="B248" s="1" t="s">
        <v>159</v>
      </c>
      <c r="C248" s="1" t="s">
        <v>159</v>
      </c>
      <c r="D248" s="1" t="s">
        <v>429</v>
      </c>
      <c r="E248" s="1" t="s">
        <v>253</v>
      </c>
      <c r="F248" s="1">
        <v>633012234</v>
      </c>
      <c r="K248" s="1" t="s">
        <v>160</v>
      </c>
      <c r="M248" s="1">
        <v>24</v>
      </c>
      <c r="N248" s="1" t="s">
        <v>161</v>
      </c>
      <c r="O248" s="1" t="s">
        <v>162</v>
      </c>
      <c r="P248" s="1">
        <v>2271.9008264462809</v>
      </c>
      <c r="Q248" s="1">
        <v>0</v>
      </c>
      <c r="R248" s="1" t="s">
        <v>357</v>
      </c>
      <c r="S248" s="1" t="s">
        <v>358</v>
      </c>
      <c r="W248" s="3" t="s">
        <v>978</v>
      </c>
      <c r="AC248" s="1">
        <v>10</v>
      </c>
      <c r="AD248" s="1">
        <v>20</v>
      </c>
      <c r="AE248" s="1">
        <v>20</v>
      </c>
      <c r="AF248" s="1">
        <v>25</v>
      </c>
      <c r="AG248" s="1" t="s">
        <v>358</v>
      </c>
      <c r="AH248" s="1" t="s">
        <v>359</v>
      </c>
      <c r="BX248" s="1" t="s">
        <v>365</v>
      </c>
      <c r="CC248" s="1" t="s">
        <v>371</v>
      </c>
      <c r="CD248" s="1" t="s">
        <v>369</v>
      </c>
      <c r="CV248" s="1" t="s">
        <v>779</v>
      </c>
      <c r="CZ248" s="1" t="s">
        <v>764</v>
      </c>
      <c r="DB248" s="1" t="s">
        <v>795</v>
      </c>
      <c r="DC248" s="1" t="s">
        <v>796</v>
      </c>
      <c r="DM248" s="1" t="s">
        <v>799</v>
      </c>
    </row>
    <row r="249" spans="1:117" x14ac:dyDescent="0.25">
      <c r="A249" s="1" t="s">
        <v>159</v>
      </c>
      <c r="B249" s="1" t="s">
        <v>159</v>
      </c>
      <c r="C249" s="1" t="s">
        <v>159</v>
      </c>
      <c r="D249" s="1" t="s">
        <v>429</v>
      </c>
      <c r="E249" s="1" t="s">
        <v>254</v>
      </c>
      <c r="F249" s="1">
        <v>633012235</v>
      </c>
      <c r="K249" s="1" t="s">
        <v>160</v>
      </c>
      <c r="M249" s="1">
        <v>24</v>
      </c>
      <c r="N249" s="1" t="s">
        <v>161</v>
      </c>
      <c r="O249" s="1" t="s">
        <v>162</v>
      </c>
      <c r="P249" s="1">
        <v>2271.9008264462809</v>
      </c>
      <c r="Q249" s="1">
        <v>0</v>
      </c>
      <c r="R249" s="1" t="s">
        <v>357</v>
      </c>
      <c r="S249" s="1" t="s">
        <v>358</v>
      </c>
      <c r="W249" s="3" t="s">
        <v>978</v>
      </c>
      <c r="AC249" s="1">
        <v>10</v>
      </c>
      <c r="AD249" s="1">
        <v>20</v>
      </c>
      <c r="AE249" s="1">
        <v>20</v>
      </c>
      <c r="AF249" s="1">
        <v>25</v>
      </c>
      <c r="AG249" s="1" t="s">
        <v>358</v>
      </c>
      <c r="AH249" s="1" t="s">
        <v>359</v>
      </c>
      <c r="BX249" s="1" t="s">
        <v>365</v>
      </c>
      <c r="CC249" s="1" t="s">
        <v>371</v>
      </c>
      <c r="CD249" s="1" t="s">
        <v>369</v>
      </c>
      <c r="CV249" s="1" t="s">
        <v>779</v>
      </c>
      <c r="CZ249" s="1" t="s">
        <v>768</v>
      </c>
      <c r="DB249" s="1" t="s">
        <v>795</v>
      </c>
      <c r="DC249" s="1" t="s">
        <v>796</v>
      </c>
      <c r="DM249" s="1" t="s">
        <v>799</v>
      </c>
    </row>
    <row r="250" spans="1:117" x14ac:dyDescent="0.25">
      <c r="A250" s="1" t="s">
        <v>159</v>
      </c>
      <c r="B250" s="1" t="s">
        <v>159</v>
      </c>
      <c r="C250" s="1" t="s">
        <v>159</v>
      </c>
      <c r="D250" s="1" t="s">
        <v>430</v>
      </c>
      <c r="E250" s="1" t="s">
        <v>255</v>
      </c>
      <c r="F250" s="1">
        <v>633012240</v>
      </c>
      <c r="K250" s="1" t="s">
        <v>160</v>
      </c>
      <c r="M250" s="1">
        <v>24</v>
      </c>
      <c r="N250" s="1" t="s">
        <v>161</v>
      </c>
      <c r="O250" s="1" t="s">
        <v>162</v>
      </c>
      <c r="P250" s="1">
        <v>1486.7768595041323</v>
      </c>
      <c r="Q250" s="1">
        <v>0</v>
      </c>
      <c r="R250" s="1" t="s">
        <v>357</v>
      </c>
      <c r="S250" s="1" t="s">
        <v>358</v>
      </c>
      <c r="W250" s="3" t="s">
        <v>979</v>
      </c>
      <c r="AC250" s="1">
        <v>10</v>
      </c>
      <c r="AD250" s="1">
        <v>20</v>
      </c>
      <c r="AE250" s="1">
        <v>20</v>
      </c>
      <c r="AF250" s="1">
        <v>25</v>
      </c>
      <c r="AG250" s="1" t="s">
        <v>358</v>
      </c>
      <c r="AH250" s="1" t="s">
        <v>359</v>
      </c>
      <c r="BX250" s="1" t="s">
        <v>361</v>
      </c>
      <c r="CC250" s="1" t="s">
        <v>371</v>
      </c>
      <c r="CD250" s="1" t="s">
        <v>370</v>
      </c>
      <c r="CV250" s="1" t="s">
        <v>779</v>
      </c>
      <c r="CZ250" s="1" t="s">
        <v>760</v>
      </c>
      <c r="DB250" s="1" t="s">
        <v>795</v>
      </c>
      <c r="DC250" s="1" t="s">
        <v>796</v>
      </c>
      <c r="DM250" s="1" t="s">
        <v>799</v>
      </c>
    </row>
    <row r="251" spans="1:117" x14ac:dyDescent="0.25">
      <c r="A251" s="1" t="s">
        <v>159</v>
      </c>
      <c r="B251" s="1" t="s">
        <v>159</v>
      </c>
      <c r="C251" s="1" t="s">
        <v>159</v>
      </c>
      <c r="D251" s="1" t="s">
        <v>430</v>
      </c>
      <c r="E251" s="1" t="s">
        <v>256</v>
      </c>
      <c r="F251" s="1">
        <v>633012241</v>
      </c>
      <c r="K251" s="1" t="s">
        <v>160</v>
      </c>
      <c r="M251" s="1">
        <v>24</v>
      </c>
      <c r="N251" s="1" t="s">
        <v>161</v>
      </c>
      <c r="O251" s="1" t="s">
        <v>162</v>
      </c>
      <c r="P251" s="1">
        <v>1486.7768595041323</v>
      </c>
      <c r="Q251" s="1">
        <v>0</v>
      </c>
      <c r="R251" s="1" t="s">
        <v>357</v>
      </c>
      <c r="S251" s="1" t="s">
        <v>358</v>
      </c>
      <c r="W251" s="3" t="s">
        <v>979</v>
      </c>
      <c r="AC251" s="1">
        <v>10</v>
      </c>
      <c r="AD251" s="1">
        <v>20</v>
      </c>
      <c r="AE251" s="1">
        <v>20</v>
      </c>
      <c r="AF251" s="1">
        <v>25</v>
      </c>
      <c r="AG251" s="1" t="s">
        <v>358</v>
      </c>
      <c r="AH251" s="1" t="s">
        <v>359</v>
      </c>
      <c r="BX251" s="1" t="s">
        <v>361</v>
      </c>
      <c r="CC251" s="1" t="s">
        <v>371</v>
      </c>
      <c r="CD251" s="1" t="s">
        <v>370</v>
      </c>
      <c r="CV251" s="1" t="s">
        <v>779</v>
      </c>
      <c r="CZ251" s="1" t="s">
        <v>761</v>
      </c>
      <c r="DB251" s="1" t="s">
        <v>795</v>
      </c>
      <c r="DC251" s="1" t="s">
        <v>796</v>
      </c>
      <c r="DM251" s="1" t="s">
        <v>799</v>
      </c>
    </row>
    <row r="252" spans="1:117" x14ac:dyDescent="0.25">
      <c r="A252" s="1" t="s">
        <v>159</v>
      </c>
      <c r="B252" s="1" t="s">
        <v>159</v>
      </c>
      <c r="C252" s="1" t="s">
        <v>159</v>
      </c>
      <c r="D252" s="1" t="s">
        <v>430</v>
      </c>
      <c r="E252" s="1" t="s">
        <v>257</v>
      </c>
      <c r="F252" s="1">
        <v>633012242</v>
      </c>
      <c r="K252" s="1" t="s">
        <v>160</v>
      </c>
      <c r="M252" s="1">
        <v>24</v>
      </c>
      <c r="N252" s="1" t="s">
        <v>161</v>
      </c>
      <c r="O252" s="1" t="s">
        <v>162</v>
      </c>
      <c r="P252" s="1">
        <v>1486.7768595041323</v>
      </c>
      <c r="Q252" s="1">
        <v>0</v>
      </c>
      <c r="R252" s="1" t="s">
        <v>357</v>
      </c>
      <c r="S252" s="1" t="s">
        <v>358</v>
      </c>
      <c r="W252" s="3" t="s">
        <v>979</v>
      </c>
      <c r="AC252" s="1">
        <v>10</v>
      </c>
      <c r="AD252" s="1">
        <v>20</v>
      </c>
      <c r="AE252" s="1">
        <v>20</v>
      </c>
      <c r="AF252" s="1">
        <v>25</v>
      </c>
      <c r="AG252" s="1" t="s">
        <v>358</v>
      </c>
      <c r="AH252" s="1" t="s">
        <v>359</v>
      </c>
      <c r="BX252" s="1" t="s">
        <v>361</v>
      </c>
      <c r="CC252" s="1" t="s">
        <v>371</v>
      </c>
      <c r="CD252" s="1" t="s">
        <v>370</v>
      </c>
      <c r="CV252" s="1" t="s">
        <v>779</v>
      </c>
      <c r="CZ252" s="1" t="s">
        <v>762</v>
      </c>
      <c r="DB252" s="1" t="s">
        <v>795</v>
      </c>
      <c r="DC252" s="1" t="s">
        <v>796</v>
      </c>
      <c r="DM252" s="1" t="s">
        <v>799</v>
      </c>
    </row>
    <row r="253" spans="1:117" x14ac:dyDescent="0.25">
      <c r="A253" s="1" t="s">
        <v>159</v>
      </c>
      <c r="B253" s="1" t="s">
        <v>159</v>
      </c>
      <c r="C253" s="1" t="s">
        <v>159</v>
      </c>
      <c r="D253" s="1" t="s">
        <v>430</v>
      </c>
      <c r="E253" s="1" t="s">
        <v>258</v>
      </c>
      <c r="F253" s="1">
        <v>633012243</v>
      </c>
      <c r="K253" s="1" t="s">
        <v>160</v>
      </c>
      <c r="M253" s="1">
        <v>24</v>
      </c>
      <c r="N253" s="1" t="s">
        <v>161</v>
      </c>
      <c r="O253" s="1" t="s">
        <v>162</v>
      </c>
      <c r="P253" s="1">
        <v>1486.7768595041323</v>
      </c>
      <c r="Q253" s="1">
        <v>0</v>
      </c>
      <c r="R253" s="1" t="s">
        <v>357</v>
      </c>
      <c r="S253" s="1" t="s">
        <v>358</v>
      </c>
      <c r="W253" s="3" t="s">
        <v>979</v>
      </c>
      <c r="AC253" s="1">
        <v>10</v>
      </c>
      <c r="AD253" s="1">
        <v>20</v>
      </c>
      <c r="AE253" s="1">
        <v>20</v>
      </c>
      <c r="AF253" s="1">
        <v>25</v>
      </c>
      <c r="AG253" s="1" t="s">
        <v>358</v>
      </c>
      <c r="AH253" s="1" t="s">
        <v>359</v>
      </c>
      <c r="BX253" s="1" t="s">
        <v>361</v>
      </c>
      <c r="CC253" s="1" t="s">
        <v>371</v>
      </c>
      <c r="CD253" s="1" t="s">
        <v>370</v>
      </c>
      <c r="CV253" s="1" t="s">
        <v>779</v>
      </c>
      <c r="CZ253" s="1" t="s">
        <v>763</v>
      </c>
      <c r="DB253" s="1" t="s">
        <v>795</v>
      </c>
      <c r="DC253" s="1" t="s">
        <v>796</v>
      </c>
      <c r="DM253" s="1" t="s">
        <v>799</v>
      </c>
    </row>
    <row r="254" spans="1:117" x14ac:dyDescent="0.25">
      <c r="A254" s="1" t="s">
        <v>159</v>
      </c>
      <c r="B254" s="1" t="s">
        <v>159</v>
      </c>
      <c r="C254" s="1" t="s">
        <v>159</v>
      </c>
      <c r="D254" s="1" t="s">
        <v>430</v>
      </c>
      <c r="E254" s="1" t="s">
        <v>259</v>
      </c>
      <c r="F254" s="1">
        <v>633012244</v>
      </c>
      <c r="K254" s="1" t="s">
        <v>160</v>
      </c>
      <c r="M254" s="1">
        <v>24</v>
      </c>
      <c r="N254" s="1" t="s">
        <v>161</v>
      </c>
      <c r="O254" s="1" t="s">
        <v>162</v>
      </c>
      <c r="P254" s="1">
        <v>1486.7768595041323</v>
      </c>
      <c r="Q254" s="1">
        <v>0</v>
      </c>
      <c r="R254" s="1" t="s">
        <v>357</v>
      </c>
      <c r="S254" s="1" t="s">
        <v>358</v>
      </c>
      <c r="W254" s="3" t="s">
        <v>979</v>
      </c>
      <c r="AC254" s="1">
        <v>10</v>
      </c>
      <c r="AD254" s="1">
        <v>20</v>
      </c>
      <c r="AE254" s="1">
        <v>20</v>
      </c>
      <c r="AF254" s="1">
        <v>25</v>
      </c>
      <c r="AG254" s="1" t="s">
        <v>358</v>
      </c>
      <c r="AH254" s="1" t="s">
        <v>359</v>
      </c>
      <c r="BX254" s="1" t="s">
        <v>361</v>
      </c>
      <c r="CC254" s="1" t="s">
        <v>371</v>
      </c>
      <c r="CD254" s="1" t="s">
        <v>370</v>
      </c>
      <c r="CV254" s="1" t="s">
        <v>779</v>
      </c>
      <c r="CZ254" s="1" t="s">
        <v>764</v>
      </c>
      <c r="DB254" s="1" t="s">
        <v>795</v>
      </c>
      <c r="DC254" s="1" t="s">
        <v>796</v>
      </c>
      <c r="DM254" s="1" t="s">
        <v>799</v>
      </c>
    </row>
    <row r="255" spans="1:117" x14ac:dyDescent="0.25">
      <c r="A255" s="1" t="s">
        <v>159</v>
      </c>
      <c r="B255" s="1" t="s">
        <v>159</v>
      </c>
      <c r="C255" s="1" t="s">
        <v>159</v>
      </c>
      <c r="D255" s="1" t="s">
        <v>430</v>
      </c>
      <c r="E255" s="1" t="s">
        <v>260</v>
      </c>
      <c r="F255" s="1">
        <v>633012245</v>
      </c>
      <c r="K255" s="1" t="s">
        <v>160</v>
      </c>
      <c r="M255" s="1">
        <v>24</v>
      </c>
      <c r="N255" s="1" t="s">
        <v>161</v>
      </c>
      <c r="O255" s="1" t="s">
        <v>162</v>
      </c>
      <c r="P255" s="1">
        <v>1486.7768595041323</v>
      </c>
      <c r="Q255" s="1">
        <v>0</v>
      </c>
      <c r="R255" s="1" t="s">
        <v>357</v>
      </c>
      <c r="S255" s="1" t="s">
        <v>358</v>
      </c>
      <c r="W255" s="3" t="s">
        <v>979</v>
      </c>
      <c r="AC255" s="1">
        <v>10</v>
      </c>
      <c r="AD255" s="1">
        <v>20</v>
      </c>
      <c r="AE255" s="1">
        <v>20</v>
      </c>
      <c r="AF255" s="1">
        <v>25</v>
      </c>
      <c r="AG255" s="1" t="s">
        <v>358</v>
      </c>
      <c r="AH255" s="1" t="s">
        <v>359</v>
      </c>
      <c r="BX255" s="1" t="s">
        <v>361</v>
      </c>
      <c r="CC255" s="1" t="s">
        <v>371</v>
      </c>
      <c r="CD255" s="1" t="s">
        <v>370</v>
      </c>
      <c r="CV255" s="1" t="s">
        <v>779</v>
      </c>
      <c r="CZ255" s="1" t="s">
        <v>768</v>
      </c>
      <c r="DB255" s="1" t="s">
        <v>795</v>
      </c>
      <c r="DC255" s="1" t="s">
        <v>796</v>
      </c>
      <c r="DM255" s="1" t="s">
        <v>799</v>
      </c>
    </row>
    <row r="256" spans="1:117" x14ac:dyDescent="0.25">
      <c r="A256" s="1" t="s">
        <v>159</v>
      </c>
      <c r="B256" s="1" t="s">
        <v>159</v>
      </c>
      <c r="C256" s="1" t="s">
        <v>159</v>
      </c>
      <c r="D256" s="1" t="s">
        <v>431</v>
      </c>
      <c r="E256" s="1">
        <v>633012260</v>
      </c>
      <c r="I256" s="1" t="s">
        <v>724</v>
      </c>
      <c r="K256" s="1" t="s">
        <v>160</v>
      </c>
      <c r="M256" s="1">
        <v>24</v>
      </c>
      <c r="N256" s="1" t="s">
        <v>161</v>
      </c>
      <c r="O256" s="1" t="s">
        <v>162</v>
      </c>
      <c r="P256" s="1">
        <v>1610.7438016528927</v>
      </c>
      <c r="Q256" s="1">
        <v>0</v>
      </c>
      <c r="R256" s="1" t="s">
        <v>357</v>
      </c>
      <c r="S256" s="1" t="s">
        <v>358</v>
      </c>
      <c r="W256" s="3" t="s">
        <v>980</v>
      </c>
      <c r="AC256" s="1">
        <v>10</v>
      </c>
      <c r="AD256" s="1">
        <v>20</v>
      </c>
      <c r="AE256" s="1">
        <v>20</v>
      </c>
      <c r="AF256" s="1">
        <v>25</v>
      </c>
      <c r="AG256" s="1" t="s">
        <v>358</v>
      </c>
      <c r="AH256" s="1" t="s">
        <v>359</v>
      </c>
      <c r="BX256" s="1" t="s">
        <v>368</v>
      </c>
      <c r="CC256" s="1" t="s">
        <v>371</v>
      </c>
      <c r="CD256" s="1" t="s">
        <v>370</v>
      </c>
      <c r="CV256" s="1" t="s">
        <v>779</v>
      </c>
      <c r="CZ256" s="1" t="s">
        <v>760</v>
      </c>
      <c r="DB256" s="1" t="s">
        <v>795</v>
      </c>
      <c r="DC256" s="1" t="s">
        <v>796</v>
      </c>
      <c r="DM256" s="1" t="s">
        <v>799</v>
      </c>
    </row>
    <row r="257" spans="1:117" x14ac:dyDescent="0.25">
      <c r="A257" s="1" t="s">
        <v>159</v>
      </c>
      <c r="B257" s="1" t="s">
        <v>159</v>
      </c>
      <c r="C257" s="1" t="s">
        <v>159</v>
      </c>
      <c r="D257" s="1" t="s">
        <v>431</v>
      </c>
      <c r="E257" s="1">
        <v>633012261</v>
      </c>
      <c r="I257" s="1" t="s">
        <v>725</v>
      </c>
      <c r="K257" s="1" t="s">
        <v>160</v>
      </c>
      <c r="M257" s="1">
        <v>24</v>
      </c>
      <c r="N257" s="1" t="s">
        <v>161</v>
      </c>
      <c r="O257" s="1" t="s">
        <v>162</v>
      </c>
      <c r="P257" s="1">
        <v>1610.7438016528927</v>
      </c>
      <c r="Q257" s="1">
        <v>0</v>
      </c>
      <c r="R257" s="1" t="s">
        <v>357</v>
      </c>
      <c r="S257" s="1" t="s">
        <v>358</v>
      </c>
      <c r="W257" s="3" t="s">
        <v>980</v>
      </c>
      <c r="AC257" s="1">
        <v>10</v>
      </c>
      <c r="AD257" s="1">
        <v>20</v>
      </c>
      <c r="AE257" s="1">
        <v>20</v>
      </c>
      <c r="AF257" s="1">
        <v>25</v>
      </c>
      <c r="AG257" s="1" t="s">
        <v>358</v>
      </c>
      <c r="AH257" s="1" t="s">
        <v>359</v>
      </c>
      <c r="BX257" s="1" t="s">
        <v>368</v>
      </c>
      <c r="CC257" s="1" t="s">
        <v>371</v>
      </c>
      <c r="CD257" s="1" t="s">
        <v>370</v>
      </c>
      <c r="CV257" s="1" t="s">
        <v>779</v>
      </c>
      <c r="CZ257" s="1" t="s">
        <v>761</v>
      </c>
      <c r="DB257" s="1" t="s">
        <v>795</v>
      </c>
      <c r="DC257" s="1" t="s">
        <v>796</v>
      </c>
      <c r="DM257" s="1" t="s">
        <v>799</v>
      </c>
    </row>
    <row r="258" spans="1:117" x14ac:dyDescent="0.25">
      <c r="A258" s="1" t="s">
        <v>159</v>
      </c>
      <c r="B258" s="1" t="s">
        <v>159</v>
      </c>
      <c r="C258" s="1" t="s">
        <v>159</v>
      </c>
      <c r="D258" s="1" t="s">
        <v>431</v>
      </c>
      <c r="E258" s="1">
        <v>633012262</v>
      </c>
      <c r="I258" s="1" t="s">
        <v>726</v>
      </c>
      <c r="K258" s="1" t="s">
        <v>160</v>
      </c>
      <c r="M258" s="1">
        <v>24</v>
      </c>
      <c r="N258" s="1" t="s">
        <v>161</v>
      </c>
      <c r="O258" s="1" t="s">
        <v>162</v>
      </c>
      <c r="P258" s="1">
        <v>1610.7438016528927</v>
      </c>
      <c r="Q258" s="1">
        <v>0</v>
      </c>
      <c r="R258" s="1" t="s">
        <v>357</v>
      </c>
      <c r="S258" s="1" t="s">
        <v>358</v>
      </c>
      <c r="W258" s="3" t="s">
        <v>980</v>
      </c>
      <c r="AC258" s="1">
        <v>10</v>
      </c>
      <c r="AD258" s="1">
        <v>20</v>
      </c>
      <c r="AE258" s="1">
        <v>20</v>
      </c>
      <c r="AF258" s="1">
        <v>25</v>
      </c>
      <c r="AG258" s="1" t="s">
        <v>358</v>
      </c>
      <c r="AH258" s="1" t="s">
        <v>359</v>
      </c>
      <c r="BX258" s="1" t="s">
        <v>368</v>
      </c>
      <c r="CC258" s="1" t="s">
        <v>371</v>
      </c>
      <c r="CD258" s="1" t="s">
        <v>370</v>
      </c>
      <c r="CV258" s="1" t="s">
        <v>779</v>
      </c>
      <c r="CZ258" s="1" t="s">
        <v>762</v>
      </c>
      <c r="DB258" s="1" t="s">
        <v>795</v>
      </c>
      <c r="DC258" s="1" t="s">
        <v>796</v>
      </c>
      <c r="DM258" s="1" t="s">
        <v>799</v>
      </c>
    </row>
    <row r="259" spans="1:117" x14ac:dyDescent="0.25">
      <c r="A259" s="1" t="s">
        <v>159</v>
      </c>
      <c r="B259" s="1" t="s">
        <v>159</v>
      </c>
      <c r="C259" s="1" t="s">
        <v>159</v>
      </c>
      <c r="D259" s="1" t="s">
        <v>431</v>
      </c>
      <c r="E259" s="1">
        <v>633012263</v>
      </c>
      <c r="I259" s="1" t="s">
        <v>727</v>
      </c>
      <c r="K259" s="1" t="s">
        <v>160</v>
      </c>
      <c r="M259" s="1">
        <v>24</v>
      </c>
      <c r="N259" s="1" t="s">
        <v>161</v>
      </c>
      <c r="O259" s="1" t="s">
        <v>162</v>
      </c>
      <c r="P259" s="1">
        <v>1610.7438016528927</v>
      </c>
      <c r="Q259" s="1">
        <v>0</v>
      </c>
      <c r="R259" s="1" t="s">
        <v>357</v>
      </c>
      <c r="S259" s="1" t="s">
        <v>358</v>
      </c>
      <c r="W259" s="3" t="s">
        <v>980</v>
      </c>
      <c r="AC259" s="1">
        <v>10</v>
      </c>
      <c r="AD259" s="1">
        <v>20</v>
      </c>
      <c r="AE259" s="1">
        <v>20</v>
      </c>
      <c r="AF259" s="1">
        <v>25</v>
      </c>
      <c r="AG259" s="1" t="s">
        <v>358</v>
      </c>
      <c r="AH259" s="1" t="s">
        <v>359</v>
      </c>
      <c r="BX259" s="1" t="s">
        <v>368</v>
      </c>
      <c r="CC259" s="1" t="s">
        <v>371</v>
      </c>
      <c r="CD259" s="1" t="s">
        <v>370</v>
      </c>
      <c r="CV259" s="1" t="s">
        <v>779</v>
      </c>
      <c r="CZ259" s="1" t="s">
        <v>763</v>
      </c>
      <c r="DB259" s="1" t="s">
        <v>795</v>
      </c>
      <c r="DC259" s="1" t="s">
        <v>796</v>
      </c>
      <c r="DM259" s="1" t="s">
        <v>799</v>
      </c>
    </row>
    <row r="260" spans="1:117" x14ac:dyDescent="0.25">
      <c r="A260" s="1" t="s">
        <v>159</v>
      </c>
      <c r="B260" s="1" t="s">
        <v>159</v>
      </c>
      <c r="C260" s="1" t="s">
        <v>159</v>
      </c>
      <c r="D260" s="1" t="s">
        <v>431</v>
      </c>
      <c r="E260" s="1">
        <v>633012264</v>
      </c>
      <c r="I260" s="1" t="s">
        <v>728</v>
      </c>
      <c r="K260" s="1" t="s">
        <v>160</v>
      </c>
      <c r="M260" s="1">
        <v>24</v>
      </c>
      <c r="N260" s="1" t="s">
        <v>161</v>
      </c>
      <c r="O260" s="1" t="s">
        <v>162</v>
      </c>
      <c r="P260" s="1">
        <v>1610.7438016528927</v>
      </c>
      <c r="Q260" s="1">
        <v>0</v>
      </c>
      <c r="R260" s="1" t="s">
        <v>357</v>
      </c>
      <c r="S260" s="1" t="s">
        <v>358</v>
      </c>
      <c r="W260" s="3" t="s">
        <v>980</v>
      </c>
      <c r="AC260" s="1">
        <v>10</v>
      </c>
      <c r="AD260" s="1">
        <v>20</v>
      </c>
      <c r="AE260" s="1">
        <v>20</v>
      </c>
      <c r="AF260" s="1">
        <v>25</v>
      </c>
      <c r="AG260" s="1" t="s">
        <v>358</v>
      </c>
      <c r="AH260" s="1" t="s">
        <v>359</v>
      </c>
      <c r="BX260" s="1" t="s">
        <v>368</v>
      </c>
      <c r="CC260" s="1" t="s">
        <v>371</v>
      </c>
      <c r="CD260" s="1" t="s">
        <v>370</v>
      </c>
      <c r="CV260" s="1" t="s">
        <v>779</v>
      </c>
      <c r="CZ260" s="1" t="s">
        <v>764</v>
      </c>
      <c r="DB260" s="1" t="s">
        <v>795</v>
      </c>
      <c r="DC260" s="1" t="s">
        <v>796</v>
      </c>
      <c r="DM260" s="1" t="s">
        <v>799</v>
      </c>
    </row>
    <row r="261" spans="1:117" x14ac:dyDescent="0.25">
      <c r="A261" s="1" t="s">
        <v>159</v>
      </c>
      <c r="B261" s="1" t="s">
        <v>159</v>
      </c>
      <c r="C261" s="1" t="s">
        <v>159</v>
      </c>
      <c r="D261" s="1" t="s">
        <v>431</v>
      </c>
      <c r="E261" s="1">
        <v>633012265</v>
      </c>
      <c r="I261" s="1" t="s">
        <v>729</v>
      </c>
      <c r="K261" s="1" t="s">
        <v>160</v>
      </c>
      <c r="M261" s="1">
        <v>24</v>
      </c>
      <c r="N261" s="1" t="s">
        <v>161</v>
      </c>
      <c r="O261" s="1" t="s">
        <v>162</v>
      </c>
      <c r="P261" s="1">
        <v>1610.7438016528927</v>
      </c>
      <c r="Q261" s="1">
        <v>0</v>
      </c>
      <c r="R261" s="1" t="s">
        <v>357</v>
      </c>
      <c r="S261" s="1" t="s">
        <v>358</v>
      </c>
      <c r="W261" s="3" t="s">
        <v>980</v>
      </c>
      <c r="AC261" s="1">
        <v>10</v>
      </c>
      <c r="AD261" s="1">
        <v>20</v>
      </c>
      <c r="AE261" s="1">
        <v>20</v>
      </c>
      <c r="AF261" s="1">
        <v>25</v>
      </c>
      <c r="AG261" s="1" t="s">
        <v>358</v>
      </c>
      <c r="AH261" s="1" t="s">
        <v>359</v>
      </c>
      <c r="BX261" s="1" t="s">
        <v>368</v>
      </c>
      <c r="CC261" s="1" t="s">
        <v>371</v>
      </c>
      <c r="CD261" s="1" t="s">
        <v>370</v>
      </c>
      <c r="CV261" s="1" t="s">
        <v>779</v>
      </c>
      <c r="CZ261" s="1" t="s">
        <v>768</v>
      </c>
      <c r="DB261" s="1" t="s">
        <v>795</v>
      </c>
      <c r="DC261" s="1" t="s">
        <v>796</v>
      </c>
      <c r="DM261" s="1" t="s">
        <v>799</v>
      </c>
    </row>
    <row r="262" spans="1:117" x14ac:dyDescent="0.25">
      <c r="A262" s="1" t="s">
        <v>159</v>
      </c>
      <c r="B262" s="1" t="s">
        <v>159</v>
      </c>
      <c r="C262" s="1" t="s">
        <v>159</v>
      </c>
      <c r="D262" s="1" t="s">
        <v>432</v>
      </c>
      <c r="E262" s="1">
        <v>633012270</v>
      </c>
      <c r="I262" s="1" t="s">
        <v>499</v>
      </c>
      <c r="K262" s="1" t="s">
        <v>160</v>
      </c>
      <c r="M262" s="1">
        <v>24</v>
      </c>
      <c r="N262" s="1" t="s">
        <v>161</v>
      </c>
      <c r="O262" s="1" t="s">
        <v>162</v>
      </c>
      <c r="P262" s="1">
        <v>1610.7438016528927</v>
      </c>
      <c r="Q262" s="1">
        <v>0</v>
      </c>
      <c r="R262" s="1" t="s">
        <v>357</v>
      </c>
      <c r="S262" s="1" t="s">
        <v>358</v>
      </c>
      <c r="W262" s="3" t="s">
        <v>980</v>
      </c>
      <c r="AC262" s="1">
        <v>10</v>
      </c>
      <c r="AD262" s="1">
        <v>20</v>
      </c>
      <c r="AE262" s="1">
        <v>20</v>
      </c>
      <c r="AF262" s="1">
        <v>25</v>
      </c>
      <c r="AG262" s="1" t="s">
        <v>358</v>
      </c>
      <c r="AH262" s="1" t="s">
        <v>359</v>
      </c>
      <c r="BX262" s="1" t="s">
        <v>361</v>
      </c>
      <c r="CC262" s="1" t="s">
        <v>371</v>
      </c>
      <c r="CD262" s="1" t="s">
        <v>370</v>
      </c>
      <c r="CV262" s="1" t="s">
        <v>779</v>
      </c>
      <c r="CZ262" s="1" t="s">
        <v>760</v>
      </c>
      <c r="DB262" s="1" t="s">
        <v>795</v>
      </c>
      <c r="DC262" s="1" t="s">
        <v>796</v>
      </c>
      <c r="DM262" s="1" t="s">
        <v>799</v>
      </c>
    </row>
    <row r="263" spans="1:117" x14ac:dyDescent="0.25">
      <c r="A263" s="1" t="s">
        <v>159</v>
      </c>
      <c r="B263" s="1" t="s">
        <v>159</v>
      </c>
      <c r="C263" s="1" t="s">
        <v>159</v>
      </c>
      <c r="D263" s="1" t="s">
        <v>432</v>
      </c>
      <c r="E263" s="1">
        <v>633012271</v>
      </c>
      <c r="I263" s="1" t="s">
        <v>500</v>
      </c>
      <c r="K263" s="1" t="s">
        <v>160</v>
      </c>
      <c r="M263" s="1">
        <v>24</v>
      </c>
      <c r="N263" s="1" t="s">
        <v>161</v>
      </c>
      <c r="O263" s="1" t="s">
        <v>162</v>
      </c>
      <c r="P263" s="1">
        <v>1610.7438016528927</v>
      </c>
      <c r="Q263" s="1">
        <v>0</v>
      </c>
      <c r="R263" s="1" t="s">
        <v>357</v>
      </c>
      <c r="S263" s="1" t="s">
        <v>358</v>
      </c>
      <c r="W263" s="3" t="s">
        <v>980</v>
      </c>
      <c r="AC263" s="1">
        <v>10</v>
      </c>
      <c r="AD263" s="1">
        <v>20</v>
      </c>
      <c r="AE263" s="1">
        <v>20</v>
      </c>
      <c r="AF263" s="1">
        <v>25</v>
      </c>
      <c r="AG263" s="1" t="s">
        <v>358</v>
      </c>
      <c r="AH263" s="1" t="s">
        <v>359</v>
      </c>
      <c r="BX263" s="1" t="s">
        <v>361</v>
      </c>
      <c r="CC263" s="1" t="s">
        <v>371</v>
      </c>
      <c r="CD263" s="1" t="s">
        <v>370</v>
      </c>
      <c r="CV263" s="1" t="s">
        <v>779</v>
      </c>
      <c r="CZ263" s="1" t="s">
        <v>761</v>
      </c>
      <c r="DB263" s="1" t="s">
        <v>795</v>
      </c>
      <c r="DC263" s="1" t="s">
        <v>796</v>
      </c>
      <c r="DM263" s="1" t="s">
        <v>799</v>
      </c>
    </row>
    <row r="264" spans="1:117" x14ac:dyDescent="0.25">
      <c r="A264" s="1" t="s">
        <v>159</v>
      </c>
      <c r="B264" s="1" t="s">
        <v>159</v>
      </c>
      <c r="C264" s="1" t="s">
        <v>159</v>
      </c>
      <c r="D264" s="1" t="s">
        <v>432</v>
      </c>
      <c r="E264" s="1">
        <v>633012272</v>
      </c>
      <c r="I264" s="1" t="s">
        <v>501</v>
      </c>
      <c r="K264" s="1" t="s">
        <v>160</v>
      </c>
      <c r="M264" s="1">
        <v>24</v>
      </c>
      <c r="N264" s="1" t="s">
        <v>161</v>
      </c>
      <c r="O264" s="1" t="s">
        <v>162</v>
      </c>
      <c r="P264" s="1">
        <v>1610.7438016528927</v>
      </c>
      <c r="Q264" s="1">
        <v>0</v>
      </c>
      <c r="R264" s="1" t="s">
        <v>357</v>
      </c>
      <c r="S264" s="1" t="s">
        <v>358</v>
      </c>
      <c r="W264" s="3" t="s">
        <v>980</v>
      </c>
      <c r="AC264" s="1">
        <v>10</v>
      </c>
      <c r="AD264" s="1">
        <v>20</v>
      </c>
      <c r="AE264" s="1">
        <v>20</v>
      </c>
      <c r="AF264" s="1">
        <v>25</v>
      </c>
      <c r="AG264" s="1" t="s">
        <v>358</v>
      </c>
      <c r="AH264" s="1" t="s">
        <v>359</v>
      </c>
      <c r="BX264" s="1" t="s">
        <v>361</v>
      </c>
      <c r="CC264" s="1" t="s">
        <v>371</v>
      </c>
      <c r="CD264" s="1" t="s">
        <v>370</v>
      </c>
      <c r="CV264" s="1" t="s">
        <v>779</v>
      </c>
      <c r="CZ264" s="1" t="s">
        <v>762</v>
      </c>
      <c r="DB264" s="1" t="s">
        <v>795</v>
      </c>
      <c r="DC264" s="1" t="s">
        <v>796</v>
      </c>
      <c r="DM264" s="1" t="s">
        <v>799</v>
      </c>
    </row>
    <row r="265" spans="1:117" x14ac:dyDescent="0.25">
      <c r="A265" s="1" t="s">
        <v>159</v>
      </c>
      <c r="B265" s="1" t="s">
        <v>159</v>
      </c>
      <c r="C265" s="1" t="s">
        <v>159</v>
      </c>
      <c r="D265" s="1" t="s">
        <v>432</v>
      </c>
      <c r="E265" s="1">
        <v>633012273</v>
      </c>
      <c r="I265" s="1" t="s">
        <v>502</v>
      </c>
      <c r="K265" s="1" t="s">
        <v>160</v>
      </c>
      <c r="M265" s="1">
        <v>24</v>
      </c>
      <c r="N265" s="1" t="s">
        <v>161</v>
      </c>
      <c r="O265" s="1" t="s">
        <v>162</v>
      </c>
      <c r="P265" s="1">
        <v>1610.7438016528927</v>
      </c>
      <c r="Q265" s="1">
        <v>0</v>
      </c>
      <c r="R265" s="1" t="s">
        <v>357</v>
      </c>
      <c r="S265" s="1" t="s">
        <v>358</v>
      </c>
      <c r="W265" s="3" t="s">
        <v>980</v>
      </c>
      <c r="AC265" s="1">
        <v>10</v>
      </c>
      <c r="AD265" s="1">
        <v>20</v>
      </c>
      <c r="AE265" s="1">
        <v>20</v>
      </c>
      <c r="AF265" s="1">
        <v>25</v>
      </c>
      <c r="AG265" s="1" t="s">
        <v>358</v>
      </c>
      <c r="AH265" s="1" t="s">
        <v>359</v>
      </c>
      <c r="BX265" s="1" t="s">
        <v>361</v>
      </c>
      <c r="CC265" s="1" t="s">
        <v>371</v>
      </c>
      <c r="CD265" s="1" t="s">
        <v>370</v>
      </c>
      <c r="CV265" s="1" t="s">
        <v>779</v>
      </c>
      <c r="CZ265" s="1" t="s">
        <v>763</v>
      </c>
      <c r="DB265" s="1" t="s">
        <v>795</v>
      </c>
      <c r="DC265" s="1" t="s">
        <v>796</v>
      </c>
      <c r="DM265" s="1" t="s">
        <v>799</v>
      </c>
    </row>
    <row r="266" spans="1:117" x14ac:dyDescent="0.25">
      <c r="A266" s="1" t="s">
        <v>159</v>
      </c>
      <c r="B266" s="1" t="s">
        <v>159</v>
      </c>
      <c r="C266" s="1" t="s">
        <v>159</v>
      </c>
      <c r="D266" s="1" t="s">
        <v>432</v>
      </c>
      <c r="E266" s="1">
        <v>633012274</v>
      </c>
      <c r="I266" s="1" t="s">
        <v>503</v>
      </c>
      <c r="K266" s="1" t="s">
        <v>160</v>
      </c>
      <c r="M266" s="1">
        <v>24</v>
      </c>
      <c r="N266" s="1" t="s">
        <v>161</v>
      </c>
      <c r="O266" s="1" t="s">
        <v>162</v>
      </c>
      <c r="P266" s="1">
        <v>1610.7438016528927</v>
      </c>
      <c r="Q266" s="1">
        <v>0</v>
      </c>
      <c r="R266" s="1" t="s">
        <v>357</v>
      </c>
      <c r="S266" s="1" t="s">
        <v>358</v>
      </c>
      <c r="W266" s="3" t="s">
        <v>980</v>
      </c>
      <c r="AC266" s="1">
        <v>10</v>
      </c>
      <c r="AD266" s="1">
        <v>20</v>
      </c>
      <c r="AE266" s="1">
        <v>20</v>
      </c>
      <c r="AF266" s="1">
        <v>25</v>
      </c>
      <c r="AG266" s="1" t="s">
        <v>358</v>
      </c>
      <c r="AH266" s="1" t="s">
        <v>359</v>
      </c>
      <c r="BX266" s="1" t="s">
        <v>361</v>
      </c>
      <c r="CC266" s="1" t="s">
        <v>371</v>
      </c>
      <c r="CD266" s="1" t="s">
        <v>370</v>
      </c>
      <c r="CV266" s="1" t="s">
        <v>779</v>
      </c>
      <c r="CZ266" s="1" t="s">
        <v>764</v>
      </c>
      <c r="DB266" s="1" t="s">
        <v>795</v>
      </c>
      <c r="DC266" s="1" t="s">
        <v>796</v>
      </c>
      <c r="DM266" s="1" t="s">
        <v>799</v>
      </c>
    </row>
    <row r="267" spans="1:117" x14ac:dyDescent="0.25">
      <c r="A267" s="1" t="s">
        <v>159</v>
      </c>
      <c r="B267" s="1" t="s">
        <v>159</v>
      </c>
      <c r="C267" s="1" t="s">
        <v>159</v>
      </c>
      <c r="D267" s="1" t="s">
        <v>432</v>
      </c>
      <c r="E267" s="1">
        <v>633012275</v>
      </c>
      <c r="I267" s="1" t="s">
        <v>504</v>
      </c>
      <c r="K267" s="1" t="s">
        <v>160</v>
      </c>
      <c r="M267" s="1">
        <v>24</v>
      </c>
      <c r="N267" s="1" t="s">
        <v>161</v>
      </c>
      <c r="O267" s="1" t="s">
        <v>162</v>
      </c>
      <c r="P267" s="1">
        <v>1610.7438016528927</v>
      </c>
      <c r="Q267" s="1">
        <v>0</v>
      </c>
      <c r="R267" s="1" t="s">
        <v>357</v>
      </c>
      <c r="S267" s="1" t="s">
        <v>358</v>
      </c>
      <c r="W267" s="3" t="s">
        <v>980</v>
      </c>
      <c r="AC267" s="1">
        <v>10</v>
      </c>
      <c r="AD267" s="1">
        <v>20</v>
      </c>
      <c r="AE267" s="1">
        <v>20</v>
      </c>
      <c r="AF267" s="1">
        <v>25</v>
      </c>
      <c r="AG267" s="1" t="s">
        <v>358</v>
      </c>
      <c r="AH267" s="1" t="s">
        <v>359</v>
      </c>
      <c r="BX267" s="1" t="s">
        <v>361</v>
      </c>
      <c r="CC267" s="1" t="s">
        <v>371</v>
      </c>
      <c r="CD267" s="1" t="s">
        <v>370</v>
      </c>
      <c r="CV267" s="1" t="s">
        <v>779</v>
      </c>
      <c r="CZ267" s="1" t="s">
        <v>768</v>
      </c>
      <c r="DB267" s="1" t="s">
        <v>795</v>
      </c>
      <c r="DC267" s="1" t="s">
        <v>796</v>
      </c>
      <c r="DM267" s="1" t="s">
        <v>799</v>
      </c>
    </row>
    <row r="268" spans="1:117" x14ac:dyDescent="0.25">
      <c r="A268" s="1" t="s">
        <v>159</v>
      </c>
      <c r="B268" s="1" t="s">
        <v>159</v>
      </c>
      <c r="C268" s="1" t="s">
        <v>159</v>
      </c>
      <c r="D268" s="7" t="s">
        <v>374</v>
      </c>
      <c r="E268" s="1" t="s">
        <v>261</v>
      </c>
      <c r="F268" s="1">
        <v>633012000</v>
      </c>
      <c r="K268" s="1" t="s">
        <v>160</v>
      </c>
      <c r="M268" s="1">
        <v>24</v>
      </c>
      <c r="N268" s="1" t="s">
        <v>161</v>
      </c>
      <c r="O268" s="1" t="s">
        <v>162</v>
      </c>
      <c r="P268" s="1">
        <v>7437.1900826446281</v>
      </c>
      <c r="Q268" s="1">
        <v>0</v>
      </c>
      <c r="R268" s="1" t="s">
        <v>357</v>
      </c>
      <c r="S268" s="1" t="s">
        <v>358</v>
      </c>
      <c r="W268" s="3" t="s">
        <v>981</v>
      </c>
      <c r="AC268" s="1">
        <v>10</v>
      </c>
      <c r="AD268" s="1">
        <v>20</v>
      </c>
      <c r="AE268" s="1">
        <v>20</v>
      </c>
      <c r="AF268" s="1">
        <v>25</v>
      </c>
      <c r="AG268" s="1" t="s">
        <v>358</v>
      </c>
      <c r="AH268" s="1" t="s">
        <v>359</v>
      </c>
      <c r="BX268" s="1" t="s">
        <v>367</v>
      </c>
      <c r="CC268" s="1" t="s">
        <v>371</v>
      </c>
      <c r="CD268" s="1" t="s">
        <v>369</v>
      </c>
      <c r="CV268" s="1" t="s">
        <v>779</v>
      </c>
      <c r="CZ268" s="1" t="s">
        <v>769</v>
      </c>
      <c r="DB268" s="1" t="s">
        <v>795</v>
      </c>
      <c r="DC268" s="1" t="s">
        <v>796</v>
      </c>
      <c r="DM268" s="1" t="s">
        <v>799</v>
      </c>
    </row>
    <row r="269" spans="1:117" x14ac:dyDescent="0.25">
      <c r="A269" s="1" t="s">
        <v>159</v>
      </c>
      <c r="B269" s="1" t="s">
        <v>159</v>
      </c>
      <c r="C269" s="1" t="s">
        <v>159</v>
      </c>
      <c r="D269" s="7" t="s">
        <v>374</v>
      </c>
      <c r="E269" s="1" t="s">
        <v>262</v>
      </c>
      <c r="F269" s="1">
        <v>633012001</v>
      </c>
      <c r="K269" s="1" t="s">
        <v>160</v>
      </c>
      <c r="M269" s="1">
        <v>24</v>
      </c>
      <c r="N269" s="1" t="s">
        <v>161</v>
      </c>
      <c r="O269" s="1" t="s">
        <v>162</v>
      </c>
      <c r="P269" s="1">
        <v>7437.1900826446281</v>
      </c>
      <c r="Q269" s="1">
        <v>0</v>
      </c>
      <c r="R269" s="1" t="s">
        <v>357</v>
      </c>
      <c r="S269" s="1" t="s">
        <v>358</v>
      </c>
      <c r="W269" s="3" t="s">
        <v>981</v>
      </c>
      <c r="AC269" s="1">
        <v>10</v>
      </c>
      <c r="AD269" s="1">
        <v>20</v>
      </c>
      <c r="AE269" s="1">
        <v>20</v>
      </c>
      <c r="AF269" s="1">
        <v>25</v>
      </c>
      <c r="AG269" s="1" t="s">
        <v>358</v>
      </c>
      <c r="AH269" s="1" t="s">
        <v>359</v>
      </c>
      <c r="BX269" s="1" t="s">
        <v>367</v>
      </c>
      <c r="CC269" s="1" t="s">
        <v>371</v>
      </c>
      <c r="CD269" s="1" t="s">
        <v>369</v>
      </c>
      <c r="CV269" s="1" t="s">
        <v>779</v>
      </c>
      <c r="CZ269" s="1" t="s">
        <v>770</v>
      </c>
      <c r="DB269" s="1" t="s">
        <v>795</v>
      </c>
      <c r="DC269" s="1" t="s">
        <v>796</v>
      </c>
      <c r="DM269" s="1" t="s">
        <v>799</v>
      </c>
    </row>
    <row r="270" spans="1:117" x14ac:dyDescent="0.25">
      <c r="A270" s="1" t="s">
        <v>159</v>
      </c>
      <c r="B270" s="1" t="s">
        <v>159</v>
      </c>
      <c r="C270" s="1" t="s">
        <v>159</v>
      </c>
      <c r="D270" s="7" t="s">
        <v>374</v>
      </c>
      <c r="E270" s="1" t="s">
        <v>263</v>
      </c>
      <c r="F270" s="1">
        <v>633012002</v>
      </c>
      <c r="K270" s="1" t="s">
        <v>160</v>
      </c>
      <c r="M270" s="1">
        <v>24</v>
      </c>
      <c r="N270" s="1" t="s">
        <v>161</v>
      </c>
      <c r="O270" s="1" t="s">
        <v>162</v>
      </c>
      <c r="P270" s="1">
        <v>7437.1900826446281</v>
      </c>
      <c r="Q270" s="1">
        <v>0</v>
      </c>
      <c r="R270" s="1" t="s">
        <v>357</v>
      </c>
      <c r="S270" s="1" t="s">
        <v>358</v>
      </c>
      <c r="W270" s="3" t="s">
        <v>981</v>
      </c>
      <c r="AC270" s="1">
        <v>10</v>
      </c>
      <c r="AD270" s="1">
        <v>20</v>
      </c>
      <c r="AE270" s="1">
        <v>20</v>
      </c>
      <c r="AF270" s="1">
        <v>25</v>
      </c>
      <c r="AG270" s="1" t="s">
        <v>358</v>
      </c>
      <c r="AH270" s="1" t="s">
        <v>359</v>
      </c>
      <c r="BX270" s="1" t="s">
        <v>367</v>
      </c>
      <c r="CC270" s="1" t="s">
        <v>371</v>
      </c>
      <c r="CD270" s="1" t="s">
        <v>369</v>
      </c>
      <c r="CV270" s="1" t="s">
        <v>779</v>
      </c>
      <c r="CZ270" s="1" t="s">
        <v>771</v>
      </c>
      <c r="DB270" s="1" t="s">
        <v>795</v>
      </c>
      <c r="DC270" s="1" t="s">
        <v>796</v>
      </c>
      <c r="DM270" s="1" t="s">
        <v>799</v>
      </c>
    </row>
    <row r="271" spans="1:117" x14ac:dyDescent="0.25">
      <c r="A271" s="1" t="s">
        <v>159</v>
      </c>
      <c r="B271" s="1" t="s">
        <v>159</v>
      </c>
      <c r="C271" s="1" t="s">
        <v>159</v>
      </c>
      <c r="D271" s="7" t="s">
        <v>374</v>
      </c>
      <c r="E271" s="1" t="s">
        <v>264</v>
      </c>
      <c r="F271" s="1">
        <v>633012003</v>
      </c>
      <c r="K271" s="1" t="s">
        <v>160</v>
      </c>
      <c r="M271" s="1">
        <v>24</v>
      </c>
      <c r="N271" s="1" t="s">
        <v>161</v>
      </c>
      <c r="O271" s="1" t="s">
        <v>162</v>
      </c>
      <c r="P271" s="1">
        <v>7437.1900826446281</v>
      </c>
      <c r="Q271" s="1">
        <v>0</v>
      </c>
      <c r="R271" s="1" t="s">
        <v>357</v>
      </c>
      <c r="S271" s="1" t="s">
        <v>358</v>
      </c>
      <c r="W271" s="3" t="s">
        <v>981</v>
      </c>
      <c r="AC271" s="1">
        <v>10</v>
      </c>
      <c r="AD271" s="1">
        <v>20</v>
      </c>
      <c r="AE271" s="1">
        <v>20</v>
      </c>
      <c r="AF271" s="1">
        <v>25</v>
      </c>
      <c r="AG271" s="1" t="s">
        <v>358</v>
      </c>
      <c r="AH271" s="1" t="s">
        <v>359</v>
      </c>
      <c r="BX271" s="1" t="s">
        <v>367</v>
      </c>
      <c r="CC271" s="1" t="s">
        <v>371</v>
      </c>
      <c r="CD271" s="1" t="s">
        <v>369</v>
      </c>
      <c r="CV271" s="1" t="s">
        <v>779</v>
      </c>
      <c r="CZ271" s="1" t="s">
        <v>762</v>
      </c>
      <c r="DB271" s="1" t="s">
        <v>795</v>
      </c>
      <c r="DC271" s="1" t="s">
        <v>796</v>
      </c>
      <c r="DM271" s="1" t="s">
        <v>799</v>
      </c>
    </row>
    <row r="272" spans="1:117" x14ac:dyDescent="0.25">
      <c r="A272" s="1" t="s">
        <v>159</v>
      </c>
      <c r="B272" s="1" t="s">
        <v>159</v>
      </c>
      <c r="C272" s="1" t="s">
        <v>159</v>
      </c>
      <c r="D272" s="7" t="s">
        <v>374</v>
      </c>
      <c r="E272" s="1" t="s">
        <v>265</v>
      </c>
      <c r="F272" s="1">
        <v>633012004</v>
      </c>
      <c r="K272" s="1" t="s">
        <v>160</v>
      </c>
      <c r="M272" s="1">
        <v>24</v>
      </c>
      <c r="N272" s="1" t="s">
        <v>161</v>
      </c>
      <c r="O272" s="1" t="s">
        <v>162</v>
      </c>
      <c r="P272" s="1">
        <v>7437.1900826446281</v>
      </c>
      <c r="Q272" s="1">
        <v>0</v>
      </c>
      <c r="R272" s="1" t="s">
        <v>357</v>
      </c>
      <c r="S272" s="1" t="s">
        <v>358</v>
      </c>
      <c r="W272" s="3" t="s">
        <v>981</v>
      </c>
      <c r="AC272" s="1">
        <v>10</v>
      </c>
      <c r="AD272" s="1">
        <v>20</v>
      </c>
      <c r="AE272" s="1">
        <v>20</v>
      </c>
      <c r="AF272" s="1">
        <v>25</v>
      </c>
      <c r="AG272" s="1" t="s">
        <v>358</v>
      </c>
      <c r="AH272" s="1" t="s">
        <v>359</v>
      </c>
      <c r="BX272" s="1" t="s">
        <v>367</v>
      </c>
      <c r="CC272" s="1" t="s">
        <v>371</v>
      </c>
      <c r="CD272" s="1" t="s">
        <v>369</v>
      </c>
      <c r="CV272" s="1" t="s">
        <v>779</v>
      </c>
      <c r="CZ272" s="1" t="s">
        <v>763</v>
      </c>
      <c r="DB272" s="1" t="s">
        <v>795</v>
      </c>
      <c r="DC272" s="1" t="s">
        <v>796</v>
      </c>
      <c r="DM272" s="1" t="s">
        <v>799</v>
      </c>
    </row>
    <row r="273" spans="1:117" x14ac:dyDescent="0.25">
      <c r="A273" s="1" t="s">
        <v>159</v>
      </c>
      <c r="B273" s="1" t="s">
        <v>159</v>
      </c>
      <c r="C273" s="1" t="s">
        <v>159</v>
      </c>
      <c r="D273" s="7" t="s">
        <v>374</v>
      </c>
      <c r="E273" s="1" t="s">
        <v>266</v>
      </c>
      <c r="F273" s="1">
        <v>633012005</v>
      </c>
      <c r="K273" s="1" t="s">
        <v>160</v>
      </c>
      <c r="M273" s="1">
        <v>24</v>
      </c>
      <c r="N273" s="1" t="s">
        <v>161</v>
      </c>
      <c r="O273" s="1" t="s">
        <v>162</v>
      </c>
      <c r="P273" s="1">
        <v>7437.1900826446281</v>
      </c>
      <c r="Q273" s="1">
        <v>0</v>
      </c>
      <c r="R273" s="1" t="s">
        <v>357</v>
      </c>
      <c r="S273" s="1" t="s">
        <v>358</v>
      </c>
      <c r="W273" s="3" t="s">
        <v>981</v>
      </c>
      <c r="AC273" s="1">
        <v>10</v>
      </c>
      <c r="AD273" s="1">
        <v>20</v>
      </c>
      <c r="AE273" s="1">
        <v>20</v>
      </c>
      <c r="AF273" s="1">
        <v>25</v>
      </c>
      <c r="AG273" s="1" t="s">
        <v>358</v>
      </c>
      <c r="AH273" s="1" t="s">
        <v>359</v>
      </c>
      <c r="BX273" s="1" t="s">
        <v>367</v>
      </c>
      <c r="CC273" s="1" t="s">
        <v>371</v>
      </c>
      <c r="CD273" s="1" t="s">
        <v>369</v>
      </c>
      <c r="CV273" s="1" t="s">
        <v>779</v>
      </c>
      <c r="CZ273" s="1" t="s">
        <v>764</v>
      </c>
      <c r="DB273" s="1" t="s">
        <v>795</v>
      </c>
      <c r="DC273" s="1" t="s">
        <v>796</v>
      </c>
      <c r="DM273" s="1" t="s">
        <v>799</v>
      </c>
    </row>
    <row r="274" spans="1:117" x14ac:dyDescent="0.25">
      <c r="A274" s="1" t="s">
        <v>159</v>
      </c>
      <c r="B274" s="1" t="s">
        <v>159</v>
      </c>
      <c r="C274" s="1" t="s">
        <v>159</v>
      </c>
      <c r="D274" s="7" t="s">
        <v>374</v>
      </c>
      <c r="E274" s="1" t="s">
        <v>267</v>
      </c>
      <c r="F274" s="1">
        <v>633012006</v>
      </c>
      <c r="K274" s="1" t="s">
        <v>160</v>
      </c>
      <c r="M274" s="1">
        <v>24</v>
      </c>
      <c r="N274" s="1" t="s">
        <v>161</v>
      </c>
      <c r="O274" s="1" t="s">
        <v>162</v>
      </c>
      <c r="P274" s="1">
        <v>7437.1900826446281</v>
      </c>
      <c r="Q274" s="1">
        <v>0</v>
      </c>
      <c r="R274" s="1" t="s">
        <v>357</v>
      </c>
      <c r="S274" s="1" t="s">
        <v>358</v>
      </c>
      <c r="W274" s="3" t="s">
        <v>981</v>
      </c>
      <c r="AC274" s="1">
        <v>10</v>
      </c>
      <c r="AD274" s="1">
        <v>20</v>
      </c>
      <c r="AE274" s="1">
        <v>20</v>
      </c>
      <c r="AF274" s="1">
        <v>25</v>
      </c>
      <c r="AG274" s="1" t="s">
        <v>358</v>
      </c>
      <c r="AH274" s="1" t="s">
        <v>359</v>
      </c>
      <c r="BX274" s="1" t="s">
        <v>367</v>
      </c>
      <c r="CC274" s="1" t="s">
        <v>371</v>
      </c>
      <c r="CD274" s="1" t="s">
        <v>369</v>
      </c>
      <c r="CV274" s="1" t="s">
        <v>779</v>
      </c>
      <c r="CZ274" s="1" t="s">
        <v>772</v>
      </c>
      <c r="DB274" s="1" t="s">
        <v>795</v>
      </c>
      <c r="DC274" s="1" t="s">
        <v>796</v>
      </c>
      <c r="DM274" s="1" t="s">
        <v>799</v>
      </c>
    </row>
    <row r="275" spans="1:117" x14ac:dyDescent="0.25">
      <c r="A275" s="1" t="s">
        <v>159</v>
      </c>
      <c r="B275" s="1" t="s">
        <v>159</v>
      </c>
      <c r="C275" s="1" t="s">
        <v>159</v>
      </c>
      <c r="D275" s="7" t="s">
        <v>375</v>
      </c>
      <c r="E275" s="1" t="s">
        <v>268</v>
      </c>
      <c r="F275" s="1">
        <v>633012010</v>
      </c>
      <c r="K275" s="1" t="s">
        <v>160</v>
      </c>
      <c r="M275" s="1">
        <v>24</v>
      </c>
      <c r="N275" s="1" t="s">
        <v>161</v>
      </c>
      <c r="O275" s="1" t="s">
        <v>162</v>
      </c>
      <c r="P275" s="1">
        <v>6610.7438016528931</v>
      </c>
      <c r="Q275" s="1">
        <v>0</v>
      </c>
      <c r="R275" s="1" t="s">
        <v>357</v>
      </c>
      <c r="S275" s="1" t="s">
        <v>358</v>
      </c>
      <c r="W275" s="3" t="s">
        <v>982</v>
      </c>
      <c r="AC275" s="1">
        <v>10</v>
      </c>
      <c r="AD275" s="1">
        <v>20</v>
      </c>
      <c r="AE275" s="1">
        <v>20</v>
      </c>
      <c r="AF275" s="1">
        <v>25</v>
      </c>
      <c r="AG275" s="1" t="s">
        <v>358</v>
      </c>
      <c r="AH275" s="1" t="s">
        <v>359</v>
      </c>
      <c r="BX275" s="1" t="s">
        <v>363</v>
      </c>
      <c r="CC275" s="1" t="s">
        <v>371</v>
      </c>
      <c r="CD275" s="1" t="s">
        <v>369</v>
      </c>
      <c r="CV275" s="1" t="s">
        <v>779</v>
      </c>
      <c r="CZ275" s="1" t="s">
        <v>769</v>
      </c>
      <c r="DB275" s="1" t="s">
        <v>795</v>
      </c>
      <c r="DC275" s="1" t="s">
        <v>796</v>
      </c>
      <c r="DM275" s="1" t="s">
        <v>799</v>
      </c>
    </row>
    <row r="276" spans="1:117" x14ac:dyDescent="0.25">
      <c r="A276" s="1" t="s">
        <v>159</v>
      </c>
      <c r="B276" s="1" t="s">
        <v>159</v>
      </c>
      <c r="C276" s="1" t="s">
        <v>159</v>
      </c>
      <c r="D276" s="7" t="s">
        <v>375</v>
      </c>
      <c r="E276" s="1" t="s">
        <v>269</v>
      </c>
      <c r="F276" s="1">
        <v>633012011</v>
      </c>
      <c r="K276" s="1" t="s">
        <v>160</v>
      </c>
      <c r="M276" s="1">
        <v>24</v>
      </c>
      <c r="N276" s="1" t="s">
        <v>161</v>
      </c>
      <c r="O276" s="1" t="s">
        <v>162</v>
      </c>
      <c r="P276" s="1">
        <v>6610.7438016528931</v>
      </c>
      <c r="Q276" s="1">
        <v>0</v>
      </c>
      <c r="R276" s="1" t="s">
        <v>357</v>
      </c>
      <c r="S276" s="1" t="s">
        <v>358</v>
      </c>
      <c r="W276" s="3" t="s">
        <v>982</v>
      </c>
      <c r="AC276" s="1">
        <v>10</v>
      </c>
      <c r="AD276" s="1">
        <v>20</v>
      </c>
      <c r="AE276" s="1">
        <v>20</v>
      </c>
      <c r="AF276" s="1">
        <v>25</v>
      </c>
      <c r="AG276" s="1" t="s">
        <v>358</v>
      </c>
      <c r="AH276" s="1" t="s">
        <v>359</v>
      </c>
      <c r="BX276" s="1" t="s">
        <v>363</v>
      </c>
      <c r="CC276" s="1" t="s">
        <v>371</v>
      </c>
      <c r="CD276" s="1" t="s">
        <v>369</v>
      </c>
      <c r="CV276" s="1" t="s">
        <v>779</v>
      </c>
      <c r="CZ276" s="1" t="s">
        <v>770</v>
      </c>
      <c r="DB276" s="1" t="s">
        <v>795</v>
      </c>
      <c r="DC276" s="1" t="s">
        <v>796</v>
      </c>
      <c r="DM276" s="1" t="s">
        <v>799</v>
      </c>
    </row>
    <row r="277" spans="1:117" x14ac:dyDescent="0.25">
      <c r="A277" s="1" t="s">
        <v>159</v>
      </c>
      <c r="B277" s="1" t="s">
        <v>159</v>
      </c>
      <c r="C277" s="1" t="s">
        <v>159</v>
      </c>
      <c r="D277" s="7" t="s">
        <v>375</v>
      </c>
      <c r="E277" s="1" t="s">
        <v>270</v>
      </c>
      <c r="F277" s="1">
        <v>633012012</v>
      </c>
      <c r="K277" s="1" t="s">
        <v>160</v>
      </c>
      <c r="M277" s="1">
        <v>24</v>
      </c>
      <c r="N277" s="1" t="s">
        <v>161</v>
      </c>
      <c r="O277" s="1" t="s">
        <v>162</v>
      </c>
      <c r="P277" s="1">
        <v>6610.7438016528931</v>
      </c>
      <c r="Q277" s="1">
        <v>0</v>
      </c>
      <c r="R277" s="1" t="s">
        <v>357</v>
      </c>
      <c r="S277" s="1" t="s">
        <v>358</v>
      </c>
      <c r="W277" s="3" t="s">
        <v>982</v>
      </c>
      <c r="AC277" s="1">
        <v>10</v>
      </c>
      <c r="AD277" s="1">
        <v>20</v>
      </c>
      <c r="AE277" s="1">
        <v>20</v>
      </c>
      <c r="AF277" s="1">
        <v>25</v>
      </c>
      <c r="AG277" s="1" t="s">
        <v>358</v>
      </c>
      <c r="AH277" s="1" t="s">
        <v>359</v>
      </c>
      <c r="BX277" s="1" t="s">
        <v>363</v>
      </c>
      <c r="CC277" s="1" t="s">
        <v>371</v>
      </c>
      <c r="CD277" s="1" t="s">
        <v>369</v>
      </c>
      <c r="CV277" s="1" t="s">
        <v>779</v>
      </c>
      <c r="CZ277" s="1" t="s">
        <v>771</v>
      </c>
      <c r="DB277" s="1" t="s">
        <v>795</v>
      </c>
      <c r="DC277" s="1" t="s">
        <v>796</v>
      </c>
      <c r="DM277" s="1" t="s">
        <v>799</v>
      </c>
    </row>
    <row r="278" spans="1:117" x14ac:dyDescent="0.25">
      <c r="A278" s="1" t="s">
        <v>159</v>
      </c>
      <c r="B278" s="1" t="s">
        <v>159</v>
      </c>
      <c r="C278" s="1" t="s">
        <v>159</v>
      </c>
      <c r="D278" s="7" t="s">
        <v>375</v>
      </c>
      <c r="E278" s="1" t="s">
        <v>271</v>
      </c>
      <c r="F278" s="1">
        <v>633012013</v>
      </c>
      <c r="K278" s="1" t="s">
        <v>160</v>
      </c>
      <c r="M278" s="1">
        <v>24</v>
      </c>
      <c r="N278" s="1" t="s">
        <v>161</v>
      </c>
      <c r="O278" s="1" t="s">
        <v>162</v>
      </c>
      <c r="P278" s="1">
        <v>6610.7438016528931</v>
      </c>
      <c r="Q278" s="1">
        <v>0</v>
      </c>
      <c r="R278" s="1" t="s">
        <v>357</v>
      </c>
      <c r="S278" s="1" t="s">
        <v>358</v>
      </c>
      <c r="W278" s="3" t="s">
        <v>982</v>
      </c>
      <c r="AC278" s="1">
        <v>10</v>
      </c>
      <c r="AD278" s="1">
        <v>20</v>
      </c>
      <c r="AE278" s="1">
        <v>20</v>
      </c>
      <c r="AF278" s="1">
        <v>25</v>
      </c>
      <c r="AG278" s="1" t="s">
        <v>358</v>
      </c>
      <c r="AH278" s="1" t="s">
        <v>359</v>
      </c>
      <c r="BX278" s="1" t="s">
        <v>363</v>
      </c>
      <c r="CC278" s="1" t="s">
        <v>371</v>
      </c>
      <c r="CD278" s="1" t="s">
        <v>369</v>
      </c>
      <c r="CV278" s="1" t="s">
        <v>779</v>
      </c>
      <c r="CZ278" s="1" t="s">
        <v>762</v>
      </c>
      <c r="DB278" s="1" t="s">
        <v>795</v>
      </c>
      <c r="DC278" s="1" t="s">
        <v>796</v>
      </c>
      <c r="DM278" s="1" t="s">
        <v>799</v>
      </c>
    </row>
    <row r="279" spans="1:117" x14ac:dyDescent="0.25">
      <c r="A279" s="1" t="s">
        <v>159</v>
      </c>
      <c r="B279" s="1" t="s">
        <v>159</v>
      </c>
      <c r="C279" s="1" t="s">
        <v>159</v>
      </c>
      <c r="D279" s="7" t="s">
        <v>375</v>
      </c>
      <c r="E279" s="1" t="s">
        <v>272</v>
      </c>
      <c r="F279" s="1">
        <v>633012014</v>
      </c>
      <c r="K279" s="1" t="s">
        <v>160</v>
      </c>
      <c r="M279" s="1">
        <v>24</v>
      </c>
      <c r="N279" s="1" t="s">
        <v>161</v>
      </c>
      <c r="O279" s="1" t="s">
        <v>162</v>
      </c>
      <c r="P279" s="1">
        <v>6610.7438016528931</v>
      </c>
      <c r="Q279" s="1">
        <v>0</v>
      </c>
      <c r="R279" s="1" t="s">
        <v>357</v>
      </c>
      <c r="S279" s="1" t="s">
        <v>358</v>
      </c>
      <c r="W279" s="3" t="s">
        <v>982</v>
      </c>
      <c r="AC279" s="1">
        <v>10</v>
      </c>
      <c r="AD279" s="1">
        <v>20</v>
      </c>
      <c r="AE279" s="1">
        <v>20</v>
      </c>
      <c r="AF279" s="1">
        <v>25</v>
      </c>
      <c r="AG279" s="1" t="s">
        <v>358</v>
      </c>
      <c r="AH279" s="1" t="s">
        <v>359</v>
      </c>
      <c r="BX279" s="1" t="s">
        <v>363</v>
      </c>
      <c r="CC279" s="1" t="s">
        <v>371</v>
      </c>
      <c r="CD279" s="1" t="s">
        <v>369</v>
      </c>
      <c r="CV279" s="1" t="s">
        <v>779</v>
      </c>
      <c r="CZ279" s="1" t="s">
        <v>763</v>
      </c>
      <c r="DB279" s="1" t="s">
        <v>795</v>
      </c>
      <c r="DC279" s="1" t="s">
        <v>796</v>
      </c>
      <c r="DM279" s="1" t="s">
        <v>799</v>
      </c>
    </row>
    <row r="280" spans="1:117" x14ac:dyDescent="0.25">
      <c r="A280" s="1" t="s">
        <v>159</v>
      </c>
      <c r="B280" s="1" t="s">
        <v>159</v>
      </c>
      <c r="C280" s="1" t="s">
        <v>159</v>
      </c>
      <c r="D280" s="7" t="s">
        <v>375</v>
      </c>
      <c r="E280" s="1" t="s">
        <v>273</v>
      </c>
      <c r="F280" s="1">
        <v>633012015</v>
      </c>
      <c r="K280" s="1" t="s">
        <v>160</v>
      </c>
      <c r="M280" s="1">
        <v>24</v>
      </c>
      <c r="N280" s="1" t="s">
        <v>161</v>
      </c>
      <c r="O280" s="1" t="s">
        <v>162</v>
      </c>
      <c r="P280" s="1">
        <v>6610.7438016528931</v>
      </c>
      <c r="Q280" s="1">
        <v>0</v>
      </c>
      <c r="R280" s="1" t="s">
        <v>357</v>
      </c>
      <c r="S280" s="1" t="s">
        <v>358</v>
      </c>
      <c r="W280" s="3" t="s">
        <v>982</v>
      </c>
      <c r="AC280" s="1">
        <v>10</v>
      </c>
      <c r="AD280" s="1">
        <v>20</v>
      </c>
      <c r="AE280" s="1">
        <v>20</v>
      </c>
      <c r="AF280" s="1">
        <v>25</v>
      </c>
      <c r="AG280" s="1" t="s">
        <v>358</v>
      </c>
      <c r="AH280" s="1" t="s">
        <v>359</v>
      </c>
      <c r="BX280" s="1" t="s">
        <v>363</v>
      </c>
      <c r="CC280" s="1" t="s">
        <v>371</v>
      </c>
      <c r="CD280" s="1" t="s">
        <v>369</v>
      </c>
      <c r="CV280" s="1" t="s">
        <v>779</v>
      </c>
      <c r="CZ280" s="1" t="s">
        <v>764</v>
      </c>
      <c r="DB280" s="1" t="s">
        <v>795</v>
      </c>
      <c r="DC280" s="1" t="s">
        <v>796</v>
      </c>
      <c r="DM280" s="1" t="s">
        <v>799</v>
      </c>
    </row>
    <row r="281" spans="1:117" x14ac:dyDescent="0.25">
      <c r="A281" s="1" t="s">
        <v>159</v>
      </c>
      <c r="B281" s="1" t="s">
        <v>159</v>
      </c>
      <c r="C281" s="1" t="s">
        <v>159</v>
      </c>
      <c r="D281" s="7" t="s">
        <v>375</v>
      </c>
      <c r="E281" s="1" t="s">
        <v>274</v>
      </c>
      <c r="F281" s="1">
        <v>633012016</v>
      </c>
      <c r="K281" s="1" t="s">
        <v>160</v>
      </c>
      <c r="M281" s="1">
        <v>24</v>
      </c>
      <c r="N281" s="1" t="s">
        <v>161</v>
      </c>
      <c r="O281" s="1" t="s">
        <v>162</v>
      </c>
      <c r="P281" s="1">
        <v>6610.7438016528931</v>
      </c>
      <c r="Q281" s="1">
        <v>0</v>
      </c>
      <c r="R281" s="1" t="s">
        <v>357</v>
      </c>
      <c r="S281" s="1" t="s">
        <v>358</v>
      </c>
      <c r="W281" s="3" t="s">
        <v>982</v>
      </c>
      <c r="AC281" s="1">
        <v>10</v>
      </c>
      <c r="AD281" s="1">
        <v>20</v>
      </c>
      <c r="AE281" s="1">
        <v>20</v>
      </c>
      <c r="AF281" s="1">
        <v>25</v>
      </c>
      <c r="AG281" s="1" t="s">
        <v>358</v>
      </c>
      <c r="AH281" s="1" t="s">
        <v>359</v>
      </c>
      <c r="BX281" s="1" t="s">
        <v>363</v>
      </c>
      <c r="CC281" s="1" t="s">
        <v>371</v>
      </c>
      <c r="CD281" s="1" t="s">
        <v>369</v>
      </c>
      <c r="CV281" s="1" t="s">
        <v>779</v>
      </c>
      <c r="CZ281" s="1" t="s">
        <v>772</v>
      </c>
      <c r="DB281" s="1" t="s">
        <v>795</v>
      </c>
      <c r="DC281" s="1" t="s">
        <v>796</v>
      </c>
      <c r="DM281" s="1" t="s">
        <v>799</v>
      </c>
    </row>
    <row r="282" spans="1:117" x14ac:dyDescent="0.25">
      <c r="A282" s="1" t="s">
        <v>159</v>
      </c>
      <c r="B282" s="1" t="s">
        <v>159</v>
      </c>
      <c r="C282" s="1" t="s">
        <v>159</v>
      </c>
      <c r="D282" s="7" t="s">
        <v>376</v>
      </c>
      <c r="E282" s="1" t="s">
        <v>275</v>
      </c>
      <c r="F282" s="1">
        <v>633012020</v>
      </c>
      <c r="K282" s="1" t="s">
        <v>160</v>
      </c>
      <c r="M282" s="1">
        <v>24</v>
      </c>
      <c r="N282" s="1" t="s">
        <v>161</v>
      </c>
      <c r="O282" s="1" t="s">
        <v>162</v>
      </c>
      <c r="P282" s="1">
        <v>4957.8512396694214</v>
      </c>
      <c r="Q282" s="1">
        <v>0</v>
      </c>
      <c r="R282" s="1" t="s">
        <v>357</v>
      </c>
      <c r="S282" s="1" t="s">
        <v>358</v>
      </c>
      <c r="W282" s="3" t="s">
        <v>983</v>
      </c>
      <c r="AC282" s="1">
        <v>10</v>
      </c>
      <c r="AD282" s="1">
        <v>20</v>
      </c>
      <c r="AE282" s="1">
        <v>20</v>
      </c>
      <c r="AF282" s="1">
        <v>25</v>
      </c>
      <c r="AG282" s="1" t="s">
        <v>357</v>
      </c>
      <c r="AH282" s="1" t="s">
        <v>359</v>
      </c>
      <c r="BX282" s="1" t="s">
        <v>367</v>
      </c>
      <c r="CC282" s="1" t="s">
        <v>371</v>
      </c>
      <c r="CD282" s="1" t="s">
        <v>369</v>
      </c>
      <c r="CV282" s="1" t="s">
        <v>779</v>
      </c>
      <c r="CZ282" s="1" t="s">
        <v>769</v>
      </c>
      <c r="DB282" s="1" t="s">
        <v>795</v>
      </c>
      <c r="DC282" s="1" t="s">
        <v>796</v>
      </c>
      <c r="DM282" s="1" t="s">
        <v>799</v>
      </c>
    </row>
    <row r="283" spans="1:117" x14ac:dyDescent="0.25">
      <c r="A283" s="1" t="s">
        <v>159</v>
      </c>
      <c r="B283" s="1" t="s">
        <v>159</v>
      </c>
      <c r="C283" s="1" t="s">
        <v>159</v>
      </c>
      <c r="D283" s="7" t="s">
        <v>376</v>
      </c>
      <c r="E283" s="1" t="s">
        <v>276</v>
      </c>
      <c r="F283" s="1">
        <v>633012021</v>
      </c>
      <c r="K283" s="1" t="s">
        <v>160</v>
      </c>
      <c r="M283" s="1">
        <v>24</v>
      </c>
      <c r="N283" s="1" t="s">
        <v>161</v>
      </c>
      <c r="O283" s="1" t="s">
        <v>162</v>
      </c>
      <c r="P283" s="1">
        <v>4957.8512396694214</v>
      </c>
      <c r="Q283" s="1">
        <v>0</v>
      </c>
      <c r="R283" s="1" t="s">
        <v>357</v>
      </c>
      <c r="S283" s="1" t="s">
        <v>358</v>
      </c>
      <c r="W283" s="3" t="s">
        <v>983</v>
      </c>
      <c r="AC283" s="1">
        <v>10</v>
      </c>
      <c r="AD283" s="1">
        <v>20</v>
      </c>
      <c r="AE283" s="1">
        <v>20</v>
      </c>
      <c r="AF283" s="1">
        <v>25</v>
      </c>
      <c r="AG283" s="1" t="s">
        <v>357</v>
      </c>
      <c r="AH283" s="1" t="s">
        <v>359</v>
      </c>
      <c r="BX283" s="1" t="s">
        <v>367</v>
      </c>
      <c r="CC283" s="1" t="s">
        <v>371</v>
      </c>
      <c r="CD283" s="1" t="s">
        <v>369</v>
      </c>
      <c r="CV283" s="1" t="s">
        <v>779</v>
      </c>
      <c r="CZ283" s="1" t="s">
        <v>770</v>
      </c>
      <c r="DB283" s="1" t="s">
        <v>795</v>
      </c>
      <c r="DC283" s="1" t="s">
        <v>796</v>
      </c>
      <c r="DM283" s="1" t="s">
        <v>799</v>
      </c>
    </row>
    <row r="284" spans="1:117" x14ac:dyDescent="0.25">
      <c r="A284" s="1" t="s">
        <v>159</v>
      </c>
      <c r="B284" s="1" t="s">
        <v>159</v>
      </c>
      <c r="C284" s="1" t="s">
        <v>159</v>
      </c>
      <c r="D284" s="7" t="s">
        <v>376</v>
      </c>
      <c r="E284" s="1" t="s">
        <v>277</v>
      </c>
      <c r="F284" s="1">
        <v>633012022</v>
      </c>
      <c r="K284" s="1" t="s">
        <v>160</v>
      </c>
      <c r="M284" s="1">
        <v>24</v>
      </c>
      <c r="N284" s="1" t="s">
        <v>161</v>
      </c>
      <c r="O284" s="1" t="s">
        <v>162</v>
      </c>
      <c r="P284" s="1">
        <v>4957.8512396694214</v>
      </c>
      <c r="Q284" s="1">
        <v>0</v>
      </c>
      <c r="R284" s="1" t="s">
        <v>357</v>
      </c>
      <c r="S284" s="1" t="s">
        <v>358</v>
      </c>
      <c r="W284" s="3" t="s">
        <v>983</v>
      </c>
      <c r="AC284" s="1">
        <v>10</v>
      </c>
      <c r="AD284" s="1">
        <v>20</v>
      </c>
      <c r="AE284" s="1">
        <v>20</v>
      </c>
      <c r="AF284" s="1">
        <v>25</v>
      </c>
      <c r="AG284" s="1" t="s">
        <v>357</v>
      </c>
      <c r="AH284" s="1" t="s">
        <v>359</v>
      </c>
      <c r="BX284" s="1" t="s">
        <v>367</v>
      </c>
      <c r="CC284" s="1" t="s">
        <v>371</v>
      </c>
      <c r="CD284" s="1" t="s">
        <v>369</v>
      </c>
      <c r="CV284" s="1" t="s">
        <v>779</v>
      </c>
      <c r="CZ284" s="1" t="s">
        <v>771</v>
      </c>
      <c r="DB284" s="1" t="s">
        <v>795</v>
      </c>
      <c r="DC284" s="1" t="s">
        <v>796</v>
      </c>
      <c r="DM284" s="1" t="s">
        <v>799</v>
      </c>
    </row>
    <row r="285" spans="1:117" x14ac:dyDescent="0.25">
      <c r="A285" s="1" t="s">
        <v>159</v>
      </c>
      <c r="B285" s="1" t="s">
        <v>159</v>
      </c>
      <c r="C285" s="1" t="s">
        <v>159</v>
      </c>
      <c r="D285" s="7" t="s">
        <v>376</v>
      </c>
      <c r="E285" s="1" t="s">
        <v>278</v>
      </c>
      <c r="F285" s="1">
        <v>633012023</v>
      </c>
      <c r="K285" s="1" t="s">
        <v>160</v>
      </c>
      <c r="M285" s="1">
        <v>24</v>
      </c>
      <c r="N285" s="1" t="s">
        <v>161</v>
      </c>
      <c r="O285" s="1" t="s">
        <v>162</v>
      </c>
      <c r="P285" s="1">
        <v>4957.8512396694214</v>
      </c>
      <c r="Q285" s="1">
        <v>0</v>
      </c>
      <c r="R285" s="1" t="s">
        <v>357</v>
      </c>
      <c r="S285" s="1" t="s">
        <v>358</v>
      </c>
      <c r="W285" s="3" t="s">
        <v>983</v>
      </c>
      <c r="AC285" s="1">
        <v>10</v>
      </c>
      <c r="AD285" s="1">
        <v>20</v>
      </c>
      <c r="AE285" s="1">
        <v>20</v>
      </c>
      <c r="AF285" s="1">
        <v>25</v>
      </c>
      <c r="AG285" s="1" t="s">
        <v>357</v>
      </c>
      <c r="AH285" s="1" t="s">
        <v>359</v>
      </c>
      <c r="BX285" s="1" t="s">
        <v>367</v>
      </c>
      <c r="CC285" s="1" t="s">
        <v>371</v>
      </c>
      <c r="CD285" s="1" t="s">
        <v>369</v>
      </c>
      <c r="CV285" s="1" t="s">
        <v>779</v>
      </c>
      <c r="CZ285" s="1" t="s">
        <v>762</v>
      </c>
      <c r="DB285" s="1" t="s">
        <v>795</v>
      </c>
      <c r="DC285" s="1" t="s">
        <v>796</v>
      </c>
      <c r="DM285" s="1" t="s">
        <v>799</v>
      </c>
    </row>
    <row r="286" spans="1:117" x14ac:dyDescent="0.25">
      <c r="A286" s="1" t="s">
        <v>159</v>
      </c>
      <c r="B286" s="1" t="s">
        <v>159</v>
      </c>
      <c r="C286" s="1" t="s">
        <v>159</v>
      </c>
      <c r="D286" s="7" t="s">
        <v>376</v>
      </c>
      <c r="E286" s="1" t="s">
        <v>279</v>
      </c>
      <c r="F286" s="1">
        <v>633012024</v>
      </c>
      <c r="K286" s="1" t="s">
        <v>160</v>
      </c>
      <c r="M286" s="1">
        <v>24</v>
      </c>
      <c r="N286" s="1" t="s">
        <v>161</v>
      </c>
      <c r="O286" s="1" t="s">
        <v>162</v>
      </c>
      <c r="P286" s="1">
        <v>4957.8512396694214</v>
      </c>
      <c r="Q286" s="1">
        <v>0</v>
      </c>
      <c r="R286" s="1" t="s">
        <v>357</v>
      </c>
      <c r="S286" s="1" t="s">
        <v>358</v>
      </c>
      <c r="W286" s="3" t="s">
        <v>983</v>
      </c>
      <c r="AC286" s="1">
        <v>10</v>
      </c>
      <c r="AD286" s="1">
        <v>20</v>
      </c>
      <c r="AE286" s="1">
        <v>20</v>
      </c>
      <c r="AF286" s="1">
        <v>25</v>
      </c>
      <c r="AG286" s="1" t="s">
        <v>357</v>
      </c>
      <c r="AH286" s="1" t="s">
        <v>359</v>
      </c>
      <c r="BX286" s="1" t="s">
        <v>367</v>
      </c>
      <c r="CC286" s="1" t="s">
        <v>371</v>
      </c>
      <c r="CD286" s="1" t="s">
        <v>369</v>
      </c>
      <c r="CV286" s="1" t="s">
        <v>779</v>
      </c>
      <c r="CZ286" s="1" t="s">
        <v>763</v>
      </c>
      <c r="DB286" s="1" t="s">
        <v>795</v>
      </c>
      <c r="DC286" s="1" t="s">
        <v>796</v>
      </c>
      <c r="DM286" s="1" t="s">
        <v>799</v>
      </c>
    </row>
    <row r="287" spans="1:117" x14ac:dyDescent="0.25">
      <c r="A287" s="1" t="s">
        <v>159</v>
      </c>
      <c r="B287" s="1" t="s">
        <v>159</v>
      </c>
      <c r="C287" s="1" t="s">
        <v>159</v>
      </c>
      <c r="D287" s="7" t="s">
        <v>376</v>
      </c>
      <c r="E287" s="1" t="s">
        <v>280</v>
      </c>
      <c r="F287" s="1">
        <v>633012025</v>
      </c>
      <c r="K287" s="1" t="s">
        <v>160</v>
      </c>
      <c r="M287" s="1">
        <v>24</v>
      </c>
      <c r="N287" s="1" t="s">
        <v>161</v>
      </c>
      <c r="O287" s="1" t="s">
        <v>162</v>
      </c>
      <c r="P287" s="1">
        <v>4957.8512396694214</v>
      </c>
      <c r="Q287" s="1">
        <v>0</v>
      </c>
      <c r="R287" s="1" t="s">
        <v>357</v>
      </c>
      <c r="S287" s="1" t="s">
        <v>358</v>
      </c>
      <c r="W287" s="3" t="s">
        <v>983</v>
      </c>
      <c r="AC287" s="1">
        <v>10</v>
      </c>
      <c r="AD287" s="1">
        <v>20</v>
      </c>
      <c r="AE287" s="1">
        <v>20</v>
      </c>
      <c r="AF287" s="1">
        <v>25</v>
      </c>
      <c r="AG287" s="1" t="s">
        <v>357</v>
      </c>
      <c r="AH287" s="1" t="s">
        <v>359</v>
      </c>
      <c r="BX287" s="1" t="s">
        <v>367</v>
      </c>
      <c r="CC287" s="1" t="s">
        <v>371</v>
      </c>
      <c r="CD287" s="1" t="s">
        <v>369</v>
      </c>
      <c r="CV287" s="1" t="s">
        <v>779</v>
      </c>
      <c r="CZ287" s="1" t="s">
        <v>764</v>
      </c>
      <c r="DB287" s="1" t="s">
        <v>795</v>
      </c>
      <c r="DC287" s="1" t="s">
        <v>796</v>
      </c>
      <c r="DM287" s="1" t="s">
        <v>799</v>
      </c>
    </row>
    <row r="288" spans="1:117" x14ac:dyDescent="0.25">
      <c r="A288" s="1" t="s">
        <v>159</v>
      </c>
      <c r="B288" s="1" t="s">
        <v>159</v>
      </c>
      <c r="C288" s="1" t="s">
        <v>159</v>
      </c>
      <c r="D288" s="7" t="s">
        <v>376</v>
      </c>
      <c r="E288" s="1" t="s">
        <v>281</v>
      </c>
      <c r="F288" s="1">
        <v>633012026</v>
      </c>
      <c r="K288" s="1" t="s">
        <v>160</v>
      </c>
      <c r="M288" s="1">
        <v>24</v>
      </c>
      <c r="N288" s="1" t="s">
        <v>161</v>
      </c>
      <c r="O288" s="1" t="s">
        <v>162</v>
      </c>
      <c r="P288" s="1">
        <v>4957.8512396694214</v>
      </c>
      <c r="Q288" s="1">
        <v>0</v>
      </c>
      <c r="R288" s="1" t="s">
        <v>357</v>
      </c>
      <c r="S288" s="1" t="s">
        <v>358</v>
      </c>
      <c r="W288" s="3" t="s">
        <v>983</v>
      </c>
      <c r="AC288" s="1">
        <v>10</v>
      </c>
      <c r="AD288" s="1">
        <v>20</v>
      </c>
      <c r="AE288" s="1">
        <v>20</v>
      </c>
      <c r="AF288" s="1">
        <v>25</v>
      </c>
      <c r="AG288" s="1" t="s">
        <v>357</v>
      </c>
      <c r="AH288" s="1" t="s">
        <v>359</v>
      </c>
      <c r="BX288" s="1" t="s">
        <v>367</v>
      </c>
      <c r="CC288" s="1" t="s">
        <v>371</v>
      </c>
      <c r="CD288" s="1" t="s">
        <v>369</v>
      </c>
      <c r="CV288" s="1" t="s">
        <v>779</v>
      </c>
      <c r="CZ288" s="1" t="s">
        <v>772</v>
      </c>
      <c r="DB288" s="1" t="s">
        <v>795</v>
      </c>
      <c r="DC288" s="1" t="s">
        <v>796</v>
      </c>
      <c r="DM288" s="1" t="s">
        <v>799</v>
      </c>
    </row>
    <row r="289" spans="1:117" x14ac:dyDescent="0.25">
      <c r="A289" s="1" t="s">
        <v>159</v>
      </c>
      <c r="B289" s="1" t="s">
        <v>159</v>
      </c>
      <c r="C289" s="1" t="s">
        <v>159</v>
      </c>
      <c r="D289" s="7" t="s">
        <v>377</v>
      </c>
      <c r="E289" s="1" t="s">
        <v>282</v>
      </c>
      <c r="F289" s="1">
        <v>633012040</v>
      </c>
      <c r="K289" s="1" t="s">
        <v>160</v>
      </c>
      <c r="M289" s="1">
        <v>24</v>
      </c>
      <c r="N289" s="1" t="s">
        <v>161</v>
      </c>
      <c r="O289" s="1" t="s">
        <v>162</v>
      </c>
      <c r="P289" s="1">
        <v>4131.4049586776864</v>
      </c>
      <c r="Q289" s="1">
        <v>0</v>
      </c>
      <c r="R289" s="1" t="s">
        <v>357</v>
      </c>
      <c r="S289" s="1" t="s">
        <v>358</v>
      </c>
      <c r="W289" s="3" t="s">
        <v>984</v>
      </c>
      <c r="AC289" s="1">
        <v>10</v>
      </c>
      <c r="AD289" s="1">
        <v>20</v>
      </c>
      <c r="AE289" s="1">
        <v>20</v>
      </c>
      <c r="AF289" s="1">
        <v>25</v>
      </c>
      <c r="AG289" s="1" t="s">
        <v>357</v>
      </c>
      <c r="AH289" s="1" t="s">
        <v>359</v>
      </c>
      <c r="BX289" s="1" t="s">
        <v>363</v>
      </c>
      <c r="CC289" s="1" t="s">
        <v>371</v>
      </c>
      <c r="CD289" s="1" t="s">
        <v>369</v>
      </c>
      <c r="CV289" s="1" t="s">
        <v>779</v>
      </c>
      <c r="CZ289" s="1" t="s">
        <v>769</v>
      </c>
      <c r="DB289" s="1" t="s">
        <v>795</v>
      </c>
      <c r="DC289" s="1" t="s">
        <v>796</v>
      </c>
      <c r="DM289" s="1" t="s">
        <v>799</v>
      </c>
    </row>
    <row r="290" spans="1:117" x14ac:dyDescent="0.25">
      <c r="A290" s="1" t="s">
        <v>159</v>
      </c>
      <c r="B290" s="1" t="s">
        <v>159</v>
      </c>
      <c r="C290" s="1" t="s">
        <v>159</v>
      </c>
      <c r="D290" s="7" t="s">
        <v>377</v>
      </c>
      <c r="E290" s="1" t="s">
        <v>283</v>
      </c>
      <c r="F290" s="1">
        <v>633012041</v>
      </c>
      <c r="K290" s="1" t="s">
        <v>160</v>
      </c>
      <c r="M290" s="1">
        <v>24</v>
      </c>
      <c r="N290" s="1" t="s">
        <v>161</v>
      </c>
      <c r="O290" s="1" t="s">
        <v>162</v>
      </c>
      <c r="P290" s="1">
        <v>4131.4049586776864</v>
      </c>
      <c r="Q290" s="1">
        <v>0</v>
      </c>
      <c r="R290" s="1" t="s">
        <v>357</v>
      </c>
      <c r="S290" s="1" t="s">
        <v>358</v>
      </c>
      <c r="W290" s="3" t="s">
        <v>984</v>
      </c>
      <c r="AC290" s="1">
        <v>10</v>
      </c>
      <c r="AD290" s="1">
        <v>20</v>
      </c>
      <c r="AE290" s="1">
        <v>20</v>
      </c>
      <c r="AF290" s="1">
        <v>25</v>
      </c>
      <c r="AG290" s="1" t="s">
        <v>357</v>
      </c>
      <c r="AH290" s="1" t="s">
        <v>359</v>
      </c>
      <c r="BX290" s="1" t="s">
        <v>363</v>
      </c>
      <c r="CC290" s="1" t="s">
        <v>371</v>
      </c>
      <c r="CD290" s="1" t="s">
        <v>369</v>
      </c>
      <c r="CV290" s="1" t="s">
        <v>779</v>
      </c>
      <c r="CZ290" s="1" t="s">
        <v>770</v>
      </c>
      <c r="DB290" s="1" t="s">
        <v>795</v>
      </c>
      <c r="DC290" s="1" t="s">
        <v>796</v>
      </c>
      <c r="DM290" s="1" t="s">
        <v>799</v>
      </c>
    </row>
    <row r="291" spans="1:117" x14ac:dyDescent="0.25">
      <c r="A291" s="1" t="s">
        <v>159</v>
      </c>
      <c r="B291" s="1" t="s">
        <v>159</v>
      </c>
      <c r="C291" s="1" t="s">
        <v>159</v>
      </c>
      <c r="D291" s="7" t="s">
        <v>377</v>
      </c>
      <c r="E291" s="1" t="s">
        <v>284</v>
      </c>
      <c r="F291" s="1">
        <v>633012042</v>
      </c>
      <c r="K291" s="1" t="s">
        <v>160</v>
      </c>
      <c r="M291" s="1">
        <v>24</v>
      </c>
      <c r="N291" s="1" t="s">
        <v>161</v>
      </c>
      <c r="O291" s="1" t="s">
        <v>162</v>
      </c>
      <c r="P291" s="1">
        <v>4131.4049586776864</v>
      </c>
      <c r="Q291" s="1">
        <v>0</v>
      </c>
      <c r="R291" s="1" t="s">
        <v>357</v>
      </c>
      <c r="S291" s="1" t="s">
        <v>358</v>
      </c>
      <c r="W291" s="3" t="s">
        <v>984</v>
      </c>
      <c r="AC291" s="1">
        <v>10</v>
      </c>
      <c r="AD291" s="1">
        <v>20</v>
      </c>
      <c r="AE291" s="1">
        <v>20</v>
      </c>
      <c r="AF291" s="1">
        <v>25</v>
      </c>
      <c r="AG291" s="1" t="s">
        <v>357</v>
      </c>
      <c r="AH291" s="1" t="s">
        <v>359</v>
      </c>
      <c r="BX291" s="1" t="s">
        <v>363</v>
      </c>
      <c r="CC291" s="1" t="s">
        <v>371</v>
      </c>
      <c r="CD291" s="1" t="s">
        <v>369</v>
      </c>
      <c r="CV291" s="1" t="s">
        <v>779</v>
      </c>
      <c r="CZ291" s="1" t="s">
        <v>771</v>
      </c>
      <c r="DB291" s="1" t="s">
        <v>795</v>
      </c>
      <c r="DC291" s="1" t="s">
        <v>796</v>
      </c>
      <c r="DM291" s="1" t="s">
        <v>799</v>
      </c>
    </row>
    <row r="292" spans="1:117" x14ac:dyDescent="0.25">
      <c r="A292" s="1" t="s">
        <v>159</v>
      </c>
      <c r="B292" s="1" t="s">
        <v>159</v>
      </c>
      <c r="C292" s="1" t="s">
        <v>159</v>
      </c>
      <c r="D292" s="7" t="s">
        <v>377</v>
      </c>
      <c r="E292" s="1" t="s">
        <v>285</v>
      </c>
      <c r="F292" s="1">
        <v>633012043</v>
      </c>
      <c r="K292" s="1" t="s">
        <v>160</v>
      </c>
      <c r="M292" s="1">
        <v>24</v>
      </c>
      <c r="N292" s="1" t="s">
        <v>161</v>
      </c>
      <c r="O292" s="1" t="s">
        <v>162</v>
      </c>
      <c r="P292" s="1">
        <v>4131.4049586776864</v>
      </c>
      <c r="Q292" s="1">
        <v>0</v>
      </c>
      <c r="R292" s="1" t="s">
        <v>357</v>
      </c>
      <c r="S292" s="1" t="s">
        <v>358</v>
      </c>
      <c r="W292" s="3" t="s">
        <v>984</v>
      </c>
      <c r="AC292" s="1">
        <v>10</v>
      </c>
      <c r="AD292" s="1">
        <v>20</v>
      </c>
      <c r="AE292" s="1">
        <v>20</v>
      </c>
      <c r="AF292" s="1">
        <v>25</v>
      </c>
      <c r="AG292" s="1" t="s">
        <v>357</v>
      </c>
      <c r="AH292" s="1" t="s">
        <v>359</v>
      </c>
      <c r="BX292" s="1" t="s">
        <v>363</v>
      </c>
      <c r="CC292" s="1" t="s">
        <v>371</v>
      </c>
      <c r="CD292" s="1" t="s">
        <v>369</v>
      </c>
      <c r="CV292" s="1" t="s">
        <v>779</v>
      </c>
      <c r="CZ292" s="1" t="s">
        <v>762</v>
      </c>
      <c r="DB292" s="1" t="s">
        <v>795</v>
      </c>
      <c r="DC292" s="1" t="s">
        <v>796</v>
      </c>
      <c r="DM292" s="1" t="s">
        <v>799</v>
      </c>
    </row>
    <row r="293" spans="1:117" x14ac:dyDescent="0.25">
      <c r="A293" s="1" t="s">
        <v>159</v>
      </c>
      <c r="B293" s="1" t="s">
        <v>159</v>
      </c>
      <c r="C293" s="1" t="s">
        <v>159</v>
      </c>
      <c r="D293" s="7" t="s">
        <v>377</v>
      </c>
      <c r="E293" s="1" t="s">
        <v>286</v>
      </c>
      <c r="F293" s="1">
        <v>633012044</v>
      </c>
      <c r="K293" s="1" t="s">
        <v>160</v>
      </c>
      <c r="M293" s="1">
        <v>24</v>
      </c>
      <c r="N293" s="1" t="s">
        <v>161</v>
      </c>
      <c r="O293" s="1" t="s">
        <v>162</v>
      </c>
      <c r="P293" s="1">
        <v>4131.4049586776864</v>
      </c>
      <c r="Q293" s="1">
        <v>0</v>
      </c>
      <c r="R293" s="1" t="s">
        <v>357</v>
      </c>
      <c r="S293" s="1" t="s">
        <v>358</v>
      </c>
      <c r="W293" s="3" t="s">
        <v>984</v>
      </c>
      <c r="AC293" s="1">
        <v>10</v>
      </c>
      <c r="AD293" s="1">
        <v>20</v>
      </c>
      <c r="AE293" s="1">
        <v>20</v>
      </c>
      <c r="AF293" s="1">
        <v>25</v>
      </c>
      <c r="AG293" s="1" t="s">
        <v>357</v>
      </c>
      <c r="AH293" s="1" t="s">
        <v>359</v>
      </c>
      <c r="BX293" s="1" t="s">
        <v>363</v>
      </c>
      <c r="CC293" s="1" t="s">
        <v>371</v>
      </c>
      <c r="CD293" s="1" t="s">
        <v>369</v>
      </c>
      <c r="CV293" s="1" t="s">
        <v>779</v>
      </c>
      <c r="CZ293" s="1" t="s">
        <v>763</v>
      </c>
      <c r="DB293" s="1" t="s">
        <v>795</v>
      </c>
      <c r="DC293" s="1" t="s">
        <v>796</v>
      </c>
      <c r="DM293" s="1" t="s">
        <v>799</v>
      </c>
    </row>
    <row r="294" spans="1:117" x14ac:dyDescent="0.25">
      <c r="A294" s="1" t="s">
        <v>159</v>
      </c>
      <c r="B294" s="1" t="s">
        <v>159</v>
      </c>
      <c r="C294" s="1" t="s">
        <v>159</v>
      </c>
      <c r="D294" s="7" t="s">
        <v>377</v>
      </c>
      <c r="E294" s="1" t="s">
        <v>287</v>
      </c>
      <c r="F294" s="1">
        <v>633012045</v>
      </c>
      <c r="K294" s="1" t="s">
        <v>160</v>
      </c>
      <c r="M294" s="1">
        <v>24</v>
      </c>
      <c r="N294" s="1" t="s">
        <v>161</v>
      </c>
      <c r="O294" s="1" t="s">
        <v>162</v>
      </c>
      <c r="P294" s="1">
        <v>4131.4049586776864</v>
      </c>
      <c r="Q294" s="1">
        <v>0</v>
      </c>
      <c r="R294" s="1" t="s">
        <v>357</v>
      </c>
      <c r="S294" s="1" t="s">
        <v>358</v>
      </c>
      <c r="W294" s="3" t="s">
        <v>984</v>
      </c>
      <c r="AC294" s="1">
        <v>10</v>
      </c>
      <c r="AD294" s="1">
        <v>20</v>
      </c>
      <c r="AE294" s="1">
        <v>20</v>
      </c>
      <c r="AF294" s="1">
        <v>25</v>
      </c>
      <c r="AG294" s="1" t="s">
        <v>357</v>
      </c>
      <c r="AH294" s="1" t="s">
        <v>359</v>
      </c>
      <c r="BX294" s="1" t="s">
        <v>363</v>
      </c>
      <c r="CC294" s="1" t="s">
        <v>371</v>
      </c>
      <c r="CD294" s="1" t="s">
        <v>369</v>
      </c>
      <c r="CV294" s="1" t="s">
        <v>779</v>
      </c>
      <c r="CZ294" s="1" t="s">
        <v>764</v>
      </c>
      <c r="DB294" s="1" t="s">
        <v>795</v>
      </c>
      <c r="DC294" s="1" t="s">
        <v>796</v>
      </c>
      <c r="DM294" s="1" t="s">
        <v>799</v>
      </c>
    </row>
    <row r="295" spans="1:117" x14ac:dyDescent="0.25">
      <c r="A295" s="1" t="s">
        <v>159</v>
      </c>
      <c r="B295" s="1" t="s">
        <v>159</v>
      </c>
      <c r="C295" s="1" t="s">
        <v>159</v>
      </c>
      <c r="D295" s="7" t="s">
        <v>377</v>
      </c>
      <c r="E295" s="1" t="s">
        <v>288</v>
      </c>
      <c r="F295" s="1">
        <v>633012046</v>
      </c>
      <c r="K295" s="1" t="s">
        <v>160</v>
      </c>
      <c r="M295" s="1">
        <v>24</v>
      </c>
      <c r="N295" s="1" t="s">
        <v>161</v>
      </c>
      <c r="O295" s="1" t="s">
        <v>162</v>
      </c>
      <c r="P295" s="1">
        <v>4131.4049586776864</v>
      </c>
      <c r="Q295" s="1">
        <v>0</v>
      </c>
      <c r="R295" s="1" t="s">
        <v>357</v>
      </c>
      <c r="S295" s="1" t="s">
        <v>358</v>
      </c>
      <c r="W295" s="3" t="s">
        <v>984</v>
      </c>
      <c r="AC295" s="1">
        <v>10</v>
      </c>
      <c r="AD295" s="1">
        <v>20</v>
      </c>
      <c r="AE295" s="1">
        <v>20</v>
      </c>
      <c r="AF295" s="1">
        <v>25</v>
      </c>
      <c r="AG295" s="1" t="s">
        <v>357</v>
      </c>
      <c r="AH295" s="1" t="s">
        <v>359</v>
      </c>
      <c r="BX295" s="1" t="s">
        <v>363</v>
      </c>
      <c r="CC295" s="1" t="s">
        <v>371</v>
      </c>
      <c r="CD295" s="1" t="s">
        <v>369</v>
      </c>
      <c r="CV295" s="1" t="s">
        <v>779</v>
      </c>
      <c r="CZ295" s="1" t="s">
        <v>772</v>
      </c>
      <c r="DB295" s="1" t="s">
        <v>795</v>
      </c>
      <c r="DC295" s="1" t="s">
        <v>796</v>
      </c>
      <c r="DM295" s="1" t="s">
        <v>799</v>
      </c>
    </row>
    <row r="296" spans="1:117" x14ac:dyDescent="0.25">
      <c r="A296" s="1" t="s">
        <v>159</v>
      </c>
      <c r="B296" s="1" t="s">
        <v>159</v>
      </c>
      <c r="C296" s="1" t="s">
        <v>159</v>
      </c>
      <c r="D296" s="7" t="s">
        <v>378</v>
      </c>
      <c r="E296" s="1" t="s">
        <v>289</v>
      </c>
      <c r="F296" s="1">
        <v>633012050</v>
      </c>
      <c r="K296" s="1" t="s">
        <v>160</v>
      </c>
      <c r="M296" s="1">
        <v>24</v>
      </c>
      <c r="N296" s="1" t="s">
        <v>161</v>
      </c>
      <c r="O296" s="1" t="s">
        <v>162</v>
      </c>
      <c r="P296" s="1">
        <v>3057.0247933884298</v>
      </c>
      <c r="Q296" s="1">
        <v>0</v>
      </c>
      <c r="R296" s="1" t="s">
        <v>357</v>
      </c>
      <c r="S296" s="1" t="s">
        <v>358</v>
      </c>
      <c r="W296" s="3" t="s">
        <v>985</v>
      </c>
      <c r="AC296" s="1">
        <v>10</v>
      </c>
      <c r="AD296" s="1">
        <v>20</v>
      </c>
      <c r="AE296" s="1">
        <v>20</v>
      </c>
      <c r="AF296" s="1">
        <v>25</v>
      </c>
      <c r="AG296" s="1" t="s">
        <v>357</v>
      </c>
      <c r="AH296" s="1" t="s">
        <v>359</v>
      </c>
      <c r="BX296" s="1" t="s">
        <v>361</v>
      </c>
      <c r="CC296" s="1" t="s">
        <v>371</v>
      </c>
      <c r="CD296" s="1" t="s">
        <v>369</v>
      </c>
      <c r="CV296" s="1" t="s">
        <v>779</v>
      </c>
      <c r="CZ296" s="1" t="s">
        <v>769</v>
      </c>
      <c r="DB296" s="1" t="s">
        <v>795</v>
      </c>
      <c r="DC296" s="1" t="s">
        <v>796</v>
      </c>
      <c r="DM296" s="1" t="s">
        <v>799</v>
      </c>
    </row>
    <row r="297" spans="1:117" x14ac:dyDescent="0.25">
      <c r="A297" s="1" t="s">
        <v>159</v>
      </c>
      <c r="B297" s="1" t="s">
        <v>159</v>
      </c>
      <c r="C297" s="1" t="s">
        <v>159</v>
      </c>
      <c r="D297" s="7" t="s">
        <v>378</v>
      </c>
      <c r="E297" s="1" t="s">
        <v>290</v>
      </c>
      <c r="F297" s="1">
        <v>633012051</v>
      </c>
      <c r="K297" s="1" t="s">
        <v>160</v>
      </c>
      <c r="M297" s="1">
        <v>24</v>
      </c>
      <c r="N297" s="1" t="s">
        <v>161</v>
      </c>
      <c r="O297" s="1" t="s">
        <v>162</v>
      </c>
      <c r="P297" s="1">
        <v>3057.0247933884298</v>
      </c>
      <c r="Q297" s="1">
        <v>0</v>
      </c>
      <c r="R297" s="1" t="s">
        <v>357</v>
      </c>
      <c r="S297" s="1" t="s">
        <v>358</v>
      </c>
      <c r="W297" s="3" t="s">
        <v>985</v>
      </c>
      <c r="AC297" s="1">
        <v>10</v>
      </c>
      <c r="AD297" s="1">
        <v>20</v>
      </c>
      <c r="AE297" s="1">
        <v>20</v>
      </c>
      <c r="AF297" s="1">
        <v>25</v>
      </c>
      <c r="AG297" s="1" t="s">
        <v>357</v>
      </c>
      <c r="AH297" s="1" t="s">
        <v>359</v>
      </c>
      <c r="BX297" s="1" t="s">
        <v>361</v>
      </c>
      <c r="CC297" s="1" t="s">
        <v>371</v>
      </c>
      <c r="CD297" s="1" t="s">
        <v>369</v>
      </c>
      <c r="CV297" s="1" t="s">
        <v>779</v>
      </c>
      <c r="CZ297" s="1" t="s">
        <v>770</v>
      </c>
      <c r="DB297" s="1" t="s">
        <v>795</v>
      </c>
      <c r="DC297" s="1" t="s">
        <v>796</v>
      </c>
      <c r="DM297" s="1" t="s">
        <v>799</v>
      </c>
    </row>
    <row r="298" spans="1:117" x14ac:dyDescent="0.25">
      <c r="A298" s="1" t="s">
        <v>159</v>
      </c>
      <c r="B298" s="1" t="s">
        <v>159</v>
      </c>
      <c r="C298" s="1" t="s">
        <v>159</v>
      </c>
      <c r="D298" s="7" t="s">
        <v>378</v>
      </c>
      <c r="E298" s="1" t="s">
        <v>291</v>
      </c>
      <c r="F298" s="1">
        <v>633012052</v>
      </c>
      <c r="K298" s="1" t="s">
        <v>160</v>
      </c>
      <c r="M298" s="1">
        <v>24</v>
      </c>
      <c r="N298" s="1" t="s">
        <v>161</v>
      </c>
      <c r="O298" s="1" t="s">
        <v>162</v>
      </c>
      <c r="P298" s="1">
        <v>3057.0247933884298</v>
      </c>
      <c r="Q298" s="1">
        <v>0</v>
      </c>
      <c r="R298" s="1" t="s">
        <v>357</v>
      </c>
      <c r="S298" s="1" t="s">
        <v>358</v>
      </c>
      <c r="W298" s="3" t="s">
        <v>985</v>
      </c>
      <c r="AC298" s="1">
        <v>10</v>
      </c>
      <c r="AD298" s="1">
        <v>20</v>
      </c>
      <c r="AE298" s="1">
        <v>20</v>
      </c>
      <c r="AF298" s="1">
        <v>25</v>
      </c>
      <c r="AG298" s="1" t="s">
        <v>357</v>
      </c>
      <c r="AH298" s="1" t="s">
        <v>359</v>
      </c>
      <c r="BX298" s="1" t="s">
        <v>361</v>
      </c>
      <c r="CC298" s="1" t="s">
        <v>371</v>
      </c>
      <c r="CD298" s="1" t="s">
        <v>369</v>
      </c>
      <c r="CV298" s="1" t="s">
        <v>779</v>
      </c>
      <c r="CZ298" s="1" t="s">
        <v>771</v>
      </c>
      <c r="DB298" s="1" t="s">
        <v>795</v>
      </c>
      <c r="DC298" s="1" t="s">
        <v>796</v>
      </c>
      <c r="DM298" s="1" t="s">
        <v>799</v>
      </c>
    </row>
    <row r="299" spans="1:117" x14ac:dyDescent="0.25">
      <c r="A299" s="1" t="s">
        <v>159</v>
      </c>
      <c r="B299" s="1" t="s">
        <v>159</v>
      </c>
      <c r="C299" s="1" t="s">
        <v>159</v>
      </c>
      <c r="D299" s="7" t="s">
        <v>378</v>
      </c>
      <c r="E299" s="1" t="s">
        <v>292</v>
      </c>
      <c r="F299" s="1">
        <v>633012053</v>
      </c>
      <c r="K299" s="1" t="s">
        <v>160</v>
      </c>
      <c r="M299" s="1">
        <v>24</v>
      </c>
      <c r="N299" s="1" t="s">
        <v>161</v>
      </c>
      <c r="O299" s="1" t="s">
        <v>162</v>
      </c>
      <c r="P299" s="1">
        <v>3057.0247933884298</v>
      </c>
      <c r="Q299" s="1">
        <v>0</v>
      </c>
      <c r="R299" s="1" t="s">
        <v>357</v>
      </c>
      <c r="S299" s="1" t="s">
        <v>358</v>
      </c>
      <c r="W299" s="3" t="s">
        <v>985</v>
      </c>
      <c r="AC299" s="1">
        <v>10</v>
      </c>
      <c r="AD299" s="1">
        <v>20</v>
      </c>
      <c r="AE299" s="1">
        <v>20</v>
      </c>
      <c r="AF299" s="1">
        <v>25</v>
      </c>
      <c r="AG299" s="1" t="s">
        <v>357</v>
      </c>
      <c r="AH299" s="1" t="s">
        <v>359</v>
      </c>
      <c r="BX299" s="1" t="s">
        <v>361</v>
      </c>
      <c r="CC299" s="1" t="s">
        <v>371</v>
      </c>
      <c r="CD299" s="1" t="s">
        <v>369</v>
      </c>
      <c r="CV299" s="1" t="s">
        <v>779</v>
      </c>
      <c r="CZ299" s="1" t="s">
        <v>762</v>
      </c>
      <c r="DB299" s="1" t="s">
        <v>795</v>
      </c>
      <c r="DC299" s="1" t="s">
        <v>796</v>
      </c>
      <c r="DM299" s="1" t="s">
        <v>799</v>
      </c>
    </row>
    <row r="300" spans="1:117" x14ac:dyDescent="0.25">
      <c r="A300" s="1" t="s">
        <v>159</v>
      </c>
      <c r="B300" s="1" t="s">
        <v>159</v>
      </c>
      <c r="C300" s="1" t="s">
        <v>159</v>
      </c>
      <c r="D300" s="7" t="s">
        <v>378</v>
      </c>
      <c r="E300" s="1" t="s">
        <v>293</v>
      </c>
      <c r="F300" s="1">
        <v>633012054</v>
      </c>
      <c r="K300" s="1" t="s">
        <v>160</v>
      </c>
      <c r="M300" s="1">
        <v>24</v>
      </c>
      <c r="N300" s="1" t="s">
        <v>161</v>
      </c>
      <c r="O300" s="1" t="s">
        <v>162</v>
      </c>
      <c r="P300" s="1">
        <v>3057.0247933884298</v>
      </c>
      <c r="Q300" s="1">
        <v>0</v>
      </c>
      <c r="R300" s="1" t="s">
        <v>357</v>
      </c>
      <c r="S300" s="1" t="s">
        <v>358</v>
      </c>
      <c r="W300" s="3" t="s">
        <v>985</v>
      </c>
      <c r="AC300" s="1">
        <v>10</v>
      </c>
      <c r="AD300" s="1">
        <v>20</v>
      </c>
      <c r="AE300" s="1">
        <v>20</v>
      </c>
      <c r="AF300" s="1">
        <v>25</v>
      </c>
      <c r="AG300" s="1" t="s">
        <v>357</v>
      </c>
      <c r="AH300" s="1" t="s">
        <v>359</v>
      </c>
      <c r="BX300" s="1" t="s">
        <v>361</v>
      </c>
      <c r="CC300" s="1" t="s">
        <v>371</v>
      </c>
      <c r="CD300" s="1" t="s">
        <v>369</v>
      </c>
      <c r="CV300" s="1" t="s">
        <v>779</v>
      </c>
      <c r="CZ300" s="1" t="s">
        <v>763</v>
      </c>
      <c r="DB300" s="1" t="s">
        <v>795</v>
      </c>
      <c r="DC300" s="1" t="s">
        <v>796</v>
      </c>
      <c r="DM300" s="1" t="s">
        <v>799</v>
      </c>
    </row>
    <row r="301" spans="1:117" x14ac:dyDescent="0.25">
      <c r="A301" s="1" t="s">
        <v>159</v>
      </c>
      <c r="B301" s="1" t="s">
        <v>159</v>
      </c>
      <c r="C301" s="1" t="s">
        <v>159</v>
      </c>
      <c r="D301" s="7" t="s">
        <v>378</v>
      </c>
      <c r="E301" s="1" t="s">
        <v>294</v>
      </c>
      <c r="F301" s="1">
        <v>633012055</v>
      </c>
      <c r="K301" s="1" t="s">
        <v>160</v>
      </c>
      <c r="M301" s="1">
        <v>24</v>
      </c>
      <c r="N301" s="1" t="s">
        <v>161</v>
      </c>
      <c r="O301" s="1" t="s">
        <v>162</v>
      </c>
      <c r="P301" s="1">
        <v>3057.0247933884298</v>
      </c>
      <c r="Q301" s="1">
        <v>0</v>
      </c>
      <c r="R301" s="1" t="s">
        <v>357</v>
      </c>
      <c r="S301" s="1" t="s">
        <v>358</v>
      </c>
      <c r="W301" s="3" t="s">
        <v>985</v>
      </c>
      <c r="AC301" s="1">
        <v>10</v>
      </c>
      <c r="AD301" s="1">
        <v>20</v>
      </c>
      <c r="AE301" s="1">
        <v>20</v>
      </c>
      <c r="AF301" s="1">
        <v>25</v>
      </c>
      <c r="AG301" s="1" t="s">
        <v>357</v>
      </c>
      <c r="AH301" s="1" t="s">
        <v>359</v>
      </c>
      <c r="BX301" s="1" t="s">
        <v>361</v>
      </c>
      <c r="CC301" s="1" t="s">
        <v>371</v>
      </c>
      <c r="CD301" s="1" t="s">
        <v>369</v>
      </c>
      <c r="CV301" s="1" t="s">
        <v>779</v>
      </c>
      <c r="CZ301" s="1" t="s">
        <v>764</v>
      </c>
      <c r="DB301" s="1" t="s">
        <v>795</v>
      </c>
      <c r="DC301" s="1" t="s">
        <v>796</v>
      </c>
      <c r="DM301" s="1" t="s">
        <v>799</v>
      </c>
    </row>
    <row r="302" spans="1:117" x14ac:dyDescent="0.25">
      <c r="A302" s="1" t="s">
        <v>159</v>
      </c>
      <c r="B302" s="1" t="s">
        <v>159</v>
      </c>
      <c r="C302" s="1" t="s">
        <v>159</v>
      </c>
      <c r="D302" s="7" t="s">
        <v>378</v>
      </c>
      <c r="E302" s="1" t="s">
        <v>295</v>
      </c>
      <c r="F302" s="1">
        <v>633012056</v>
      </c>
      <c r="K302" s="1" t="s">
        <v>160</v>
      </c>
      <c r="M302" s="1">
        <v>24</v>
      </c>
      <c r="N302" s="1" t="s">
        <v>161</v>
      </c>
      <c r="O302" s="1" t="s">
        <v>162</v>
      </c>
      <c r="P302" s="1">
        <v>3057.0247933884298</v>
      </c>
      <c r="Q302" s="1">
        <v>0</v>
      </c>
      <c r="R302" s="1" t="s">
        <v>357</v>
      </c>
      <c r="S302" s="1" t="s">
        <v>358</v>
      </c>
      <c r="W302" s="3" t="s">
        <v>985</v>
      </c>
      <c r="AC302" s="1">
        <v>10</v>
      </c>
      <c r="AD302" s="1">
        <v>20</v>
      </c>
      <c r="AE302" s="1">
        <v>20</v>
      </c>
      <c r="AF302" s="1">
        <v>25</v>
      </c>
      <c r="AG302" s="1" t="s">
        <v>357</v>
      </c>
      <c r="AH302" s="1" t="s">
        <v>359</v>
      </c>
      <c r="BX302" s="1" t="s">
        <v>361</v>
      </c>
      <c r="CC302" s="1" t="s">
        <v>371</v>
      </c>
      <c r="CD302" s="1" t="s">
        <v>369</v>
      </c>
      <c r="CV302" s="1" t="s">
        <v>779</v>
      </c>
      <c r="CZ302" s="1" t="s">
        <v>772</v>
      </c>
      <c r="DB302" s="1" t="s">
        <v>795</v>
      </c>
      <c r="DC302" s="1" t="s">
        <v>796</v>
      </c>
      <c r="DM302" s="1" t="s">
        <v>799</v>
      </c>
    </row>
    <row r="303" spans="1:117" x14ac:dyDescent="0.25">
      <c r="A303" s="1" t="s">
        <v>159</v>
      </c>
      <c r="B303" s="1" t="s">
        <v>159</v>
      </c>
      <c r="C303" s="1" t="s">
        <v>159</v>
      </c>
      <c r="D303" s="7" t="s">
        <v>1042</v>
      </c>
      <c r="E303" s="1" t="s">
        <v>296</v>
      </c>
      <c r="F303" s="1">
        <v>633012060</v>
      </c>
      <c r="K303" s="1" t="s">
        <v>160</v>
      </c>
      <c r="M303" s="1">
        <v>24</v>
      </c>
      <c r="N303" s="1" t="s">
        <v>161</v>
      </c>
      <c r="O303" s="1" t="s">
        <v>162</v>
      </c>
      <c r="P303" s="1">
        <v>2478.5123966942151</v>
      </c>
      <c r="Q303" s="1">
        <v>0</v>
      </c>
      <c r="R303" s="1" t="s">
        <v>357</v>
      </c>
      <c r="S303" s="1" t="s">
        <v>358</v>
      </c>
      <c r="W303" s="3" t="s">
        <v>986</v>
      </c>
      <c r="AC303" s="1">
        <v>10</v>
      </c>
      <c r="AD303" s="1">
        <v>20</v>
      </c>
      <c r="AE303" s="1">
        <v>20</v>
      </c>
      <c r="AF303" s="1">
        <v>25</v>
      </c>
      <c r="AG303" s="1" t="s">
        <v>357</v>
      </c>
      <c r="AH303" s="1" t="s">
        <v>359</v>
      </c>
      <c r="BX303" s="1" t="s">
        <v>367</v>
      </c>
      <c r="CC303" s="1" t="s">
        <v>371</v>
      </c>
      <c r="CD303" s="1" t="s">
        <v>369</v>
      </c>
      <c r="CV303" s="1" t="s">
        <v>779</v>
      </c>
      <c r="CZ303" s="1" t="s">
        <v>769</v>
      </c>
      <c r="DB303" s="1" t="s">
        <v>795</v>
      </c>
      <c r="DC303" s="1" t="s">
        <v>796</v>
      </c>
      <c r="DM303" s="1" t="s">
        <v>799</v>
      </c>
    </row>
    <row r="304" spans="1:117" x14ac:dyDescent="0.25">
      <c r="A304" s="1" t="s">
        <v>159</v>
      </c>
      <c r="B304" s="1" t="s">
        <v>159</v>
      </c>
      <c r="C304" s="1" t="s">
        <v>159</v>
      </c>
      <c r="D304" s="7" t="s">
        <v>1042</v>
      </c>
      <c r="E304" s="1" t="s">
        <v>297</v>
      </c>
      <c r="F304" s="1">
        <v>633012061</v>
      </c>
      <c r="K304" s="1" t="s">
        <v>160</v>
      </c>
      <c r="M304" s="1">
        <v>24</v>
      </c>
      <c r="N304" s="1" t="s">
        <v>161</v>
      </c>
      <c r="O304" s="1" t="s">
        <v>162</v>
      </c>
      <c r="P304" s="1">
        <v>2478.5123966942151</v>
      </c>
      <c r="Q304" s="1">
        <v>0</v>
      </c>
      <c r="R304" s="1" t="s">
        <v>357</v>
      </c>
      <c r="S304" s="1" t="s">
        <v>358</v>
      </c>
      <c r="W304" s="3" t="s">
        <v>986</v>
      </c>
      <c r="AC304" s="1">
        <v>10</v>
      </c>
      <c r="AD304" s="1">
        <v>20</v>
      </c>
      <c r="AE304" s="1">
        <v>20</v>
      </c>
      <c r="AF304" s="1">
        <v>25</v>
      </c>
      <c r="AG304" s="1" t="s">
        <v>357</v>
      </c>
      <c r="AH304" s="1" t="s">
        <v>359</v>
      </c>
      <c r="BX304" s="1" t="s">
        <v>367</v>
      </c>
      <c r="CC304" s="1" t="s">
        <v>371</v>
      </c>
      <c r="CD304" s="1" t="s">
        <v>369</v>
      </c>
      <c r="CV304" s="1" t="s">
        <v>779</v>
      </c>
      <c r="CZ304" s="1" t="s">
        <v>770</v>
      </c>
      <c r="DB304" s="1" t="s">
        <v>795</v>
      </c>
      <c r="DC304" s="1" t="s">
        <v>796</v>
      </c>
      <c r="DM304" s="1" t="s">
        <v>799</v>
      </c>
    </row>
    <row r="305" spans="1:117" x14ac:dyDescent="0.25">
      <c r="A305" s="1" t="s">
        <v>159</v>
      </c>
      <c r="B305" s="1" t="s">
        <v>159</v>
      </c>
      <c r="C305" s="1" t="s">
        <v>159</v>
      </c>
      <c r="D305" s="7" t="s">
        <v>1042</v>
      </c>
      <c r="E305" s="1" t="s">
        <v>298</v>
      </c>
      <c r="F305" s="1">
        <v>633012062</v>
      </c>
      <c r="K305" s="1" t="s">
        <v>160</v>
      </c>
      <c r="M305" s="1">
        <v>24</v>
      </c>
      <c r="N305" s="1" t="s">
        <v>161</v>
      </c>
      <c r="O305" s="1" t="s">
        <v>162</v>
      </c>
      <c r="P305" s="1">
        <v>2478.5123966942151</v>
      </c>
      <c r="Q305" s="1">
        <v>0</v>
      </c>
      <c r="R305" s="1" t="s">
        <v>357</v>
      </c>
      <c r="S305" s="1" t="s">
        <v>358</v>
      </c>
      <c r="W305" s="3" t="s">
        <v>986</v>
      </c>
      <c r="AC305" s="1">
        <v>10</v>
      </c>
      <c r="AD305" s="1">
        <v>20</v>
      </c>
      <c r="AE305" s="1">
        <v>20</v>
      </c>
      <c r="AF305" s="1">
        <v>25</v>
      </c>
      <c r="AG305" s="1" t="s">
        <v>357</v>
      </c>
      <c r="AH305" s="1" t="s">
        <v>359</v>
      </c>
      <c r="BX305" s="1" t="s">
        <v>367</v>
      </c>
      <c r="CC305" s="1" t="s">
        <v>371</v>
      </c>
      <c r="CD305" s="1" t="s">
        <v>369</v>
      </c>
      <c r="CV305" s="1" t="s">
        <v>779</v>
      </c>
      <c r="CZ305" s="1" t="s">
        <v>771</v>
      </c>
      <c r="DB305" s="1" t="s">
        <v>795</v>
      </c>
      <c r="DC305" s="1" t="s">
        <v>796</v>
      </c>
      <c r="DM305" s="1" t="s">
        <v>799</v>
      </c>
    </row>
    <row r="306" spans="1:117" x14ac:dyDescent="0.25">
      <c r="A306" s="1" t="s">
        <v>159</v>
      </c>
      <c r="B306" s="1" t="s">
        <v>159</v>
      </c>
      <c r="C306" s="1" t="s">
        <v>159</v>
      </c>
      <c r="D306" s="7" t="s">
        <v>1042</v>
      </c>
      <c r="E306" s="1" t="s">
        <v>299</v>
      </c>
      <c r="F306" s="1">
        <v>633012063</v>
      </c>
      <c r="K306" s="1" t="s">
        <v>160</v>
      </c>
      <c r="M306" s="1">
        <v>24</v>
      </c>
      <c r="N306" s="1" t="s">
        <v>161</v>
      </c>
      <c r="O306" s="1" t="s">
        <v>162</v>
      </c>
      <c r="P306" s="1">
        <v>2478.5123966942151</v>
      </c>
      <c r="Q306" s="1">
        <v>0</v>
      </c>
      <c r="R306" s="1" t="s">
        <v>357</v>
      </c>
      <c r="S306" s="1" t="s">
        <v>358</v>
      </c>
      <c r="W306" s="3" t="s">
        <v>986</v>
      </c>
      <c r="AC306" s="1">
        <v>10</v>
      </c>
      <c r="AD306" s="1">
        <v>20</v>
      </c>
      <c r="AE306" s="1">
        <v>20</v>
      </c>
      <c r="AF306" s="1">
        <v>25</v>
      </c>
      <c r="AG306" s="1" t="s">
        <v>357</v>
      </c>
      <c r="AH306" s="1" t="s">
        <v>359</v>
      </c>
      <c r="BX306" s="1" t="s">
        <v>367</v>
      </c>
      <c r="CC306" s="1" t="s">
        <v>371</v>
      </c>
      <c r="CD306" s="1" t="s">
        <v>369</v>
      </c>
      <c r="CV306" s="1" t="s">
        <v>779</v>
      </c>
      <c r="CZ306" s="1" t="s">
        <v>762</v>
      </c>
      <c r="DB306" s="1" t="s">
        <v>795</v>
      </c>
      <c r="DC306" s="1" t="s">
        <v>796</v>
      </c>
      <c r="DM306" s="1" t="s">
        <v>799</v>
      </c>
    </row>
    <row r="307" spans="1:117" x14ac:dyDescent="0.25">
      <c r="A307" s="1" t="s">
        <v>159</v>
      </c>
      <c r="B307" s="1" t="s">
        <v>159</v>
      </c>
      <c r="C307" s="1" t="s">
        <v>159</v>
      </c>
      <c r="D307" s="7" t="s">
        <v>1042</v>
      </c>
      <c r="E307" s="1" t="s">
        <v>300</v>
      </c>
      <c r="F307" s="1">
        <v>633012064</v>
      </c>
      <c r="K307" s="1" t="s">
        <v>160</v>
      </c>
      <c r="M307" s="1">
        <v>24</v>
      </c>
      <c r="N307" s="1" t="s">
        <v>161</v>
      </c>
      <c r="O307" s="1" t="s">
        <v>162</v>
      </c>
      <c r="P307" s="1">
        <v>2478.5123966942151</v>
      </c>
      <c r="Q307" s="1">
        <v>0</v>
      </c>
      <c r="R307" s="1" t="s">
        <v>357</v>
      </c>
      <c r="S307" s="1" t="s">
        <v>358</v>
      </c>
      <c r="W307" s="3" t="s">
        <v>986</v>
      </c>
      <c r="AC307" s="1">
        <v>10</v>
      </c>
      <c r="AD307" s="1">
        <v>20</v>
      </c>
      <c r="AE307" s="1">
        <v>20</v>
      </c>
      <c r="AF307" s="1">
        <v>25</v>
      </c>
      <c r="AG307" s="1" t="s">
        <v>357</v>
      </c>
      <c r="AH307" s="1" t="s">
        <v>359</v>
      </c>
      <c r="BX307" s="1" t="s">
        <v>367</v>
      </c>
      <c r="CC307" s="1" t="s">
        <v>371</v>
      </c>
      <c r="CD307" s="1" t="s">
        <v>369</v>
      </c>
      <c r="CV307" s="1" t="s">
        <v>779</v>
      </c>
      <c r="CZ307" s="1" t="s">
        <v>763</v>
      </c>
      <c r="DB307" s="1" t="s">
        <v>795</v>
      </c>
      <c r="DC307" s="1" t="s">
        <v>796</v>
      </c>
      <c r="DM307" s="1" t="s">
        <v>799</v>
      </c>
    </row>
    <row r="308" spans="1:117" x14ac:dyDescent="0.25">
      <c r="A308" s="1" t="s">
        <v>159</v>
      </c>
      <c r="B308" s="1" t="s">
        <v>159</v>
      </c>
      <c r="C308" s="1" t="s">
        <v>159</v>
      </c>
      <c r="D308" s="7" t="s">
        <v>1042</v>
      </c>
      <c r="E308" s="1" t="s">
        <v>301</v>
      </c>
      <c r="F308" s="1">
        <v>633012065</v>
      </c>
      <c r="K308" s="1" t="s">
        <v>160</v>
      </c>
      <c r="M308" s="1">
        <v>24</v>
      </c>
      <c r="N308" s="1" t="s">
        <v>161</v>
      </c>
      <c r="O308" s="1" t="s">
        <v>162</v>
      </c>
      <c r="P308" s="1">
        <v>2478.5123966942151</v>
      </c>
      <c r="Q308" s="1">
        <v>0</v>
      </c>
      <c r="R308" s="1" t="s">
        <v>357</v>
      </c>
      <c r="S308" s="1" t="s">
        <v>358</v>
      </c>
      <c r="W308" s="3" t="s">
        <v>986</v>
      </c>
      <c r="AC308" s="1">
        <v>10</v>
      </c>
      <c r="AD308" s="1">
        <v>20</v>
      </c>
      <c r="AE308" s="1">
        <v>20</v>
      </c>
      <c r="AF308" s="1">
        <v>25</v>
      </c>
      <c r="AG308" s="1" t="s">
        <v>357</v>
      </c>
      <c r="AH308" s="1" t="s">
        <v>359</v>
      </c>
      <c r="BX308" s="1" t="s">
        <v>367</v>
      </c>
      <c r="CC308" s="1" t="s">
        <v>371</v>
      </c>
      <c r="CD308" s="1" t="s">
        <v>369</v>
      </c>
      <c r="CV308" s="1" t="s">
        <v>779</v>
      </c>
      <c r="CZ308" s="1" t="s">
        <v>764</v>
      </c>
      <c r="DB308" s="1" t="s">
        <v>795</v>
      </c>
      <c r="DC308" s="1" t="s">
        <v>796</v>
      </c>
      <c r="DM308" s="1" t="s">
        <v>799</v>
      </c>
    </row>
    <row r="309" spans="1:117" x14ac:dyDescent="0.25">
      <c r="A309" s="1" t="s">
        <v>159</v>
      </c>
      <c r="B309" s="1" t="s">
        <v>159</v>
      </c>
      <c r="C309" s="1" t="s">
        <v>159</v>
      </c>
      <c r="D309" s="7" t="s">
        <v>1042</v>
      </c>
      <c r="E309" s="1" t="s">
        <v>302</v>
      </c>
      <c r="F309" s="1">
        <v>633012066</v>
      </c>
      <c r="K309" s="1" t="s">
        <v>160</v>
      </c>
      <c r="M309" s="1">
        <v>24</v>
      </c>
      <c r="N309" s="1" t="s">
        <v>161</v>
      </c>
      <c r="O309" s="1" t="s">
        <v>162</v>
      </c>
      <c r="P309" s="1">
        <v>2478.5123966942151</v>
      </c>
      <c r="Q309" s="1">
        <v>0</v>
      </c>
      <c r="R309" s="1" t="s">
        <v>357</v>
      </c>
      <c r="S309" s="1" t="s">
        <v>358</v>
      </c>
      <c r="W309" s="3" t="s">
        <v>986</v>
      </c>
      <c r="AC309" s="1">
        <v>10</v>
      </c>
      <c r="AD309" s="1">
        <v>20</v>
      </c>
      <c r="AE309" s="1">
        <v>20</v>
      </c>
      <c r="AF309" s="1">
        <v>25</v>
      </c>
      <c r="AG309" s="1" t="s">
        <v>357</v>
      </c>
      <c r="AH309" s="1" t="s">
        <v>359</v>
      </c>
      <c r="BX309" s="1" t="s">
        <v>367</v>
      </c>
      <c r="CC309" s="1" t="s">
        <v>371</v>
      </c>
      <c r="CD309" s="1" t="s">
        <v>369</v>
      </c>
      <c r="CV309" s="1" t="s">
        <v>779</v>
      </c>
      <c r="CZ309" s="1" t="s">
        <v>772</v>
      </c>
      <c r="DB309" s="1" t="s">
        <v>795</v>
      </c>
      <c r="DC309" s="1" t="s">
        <v>796</v>
      </c>
      <c r="DM309" s="1" t="s">
        <v>799</v>
      </c>
    </row>
    <row r="310" spans="1:117" x14ac:dyDescent="0.25">
      <c r="A310" s="1" t="s">
        <v>159</v>
      </c>
      <c r="B310" s="1" t="s">
        <v>159</v>
      </c>
      <c r="C310" s="1" t="s">
        <v>159</v>
      </c>
      <c r="D310" s="1" t="s">
        <v>379</v>
      </c>
      <c r="E310" s="1" t="s">
        <v>303</v>
      </c>
      <c r="F310" s="1">
        <v>633012160</v>
      </c>
      <c r="K310" s="1" t="s">
        <v>160</v>
      </c>
      <c r="M310" s="1">
        <v>24</v>
      </c>
      <c r="N310" s="1" t="s">
        <v>161</v>
      </c>
      <c r="O310" s="1" t="s">
        <v>162</v>
      </c>
      <c r="P310" s="1">
        <v>1900</v>
      </c>
      <c r="Q310" s="1">
        <v>0</v>
      </c>
      <c r="R310" s="1" t="s">
        <v>357</v>
      </c>
      <c r="S310" s="1" t="s">
        <v>358</v>
      </c>
      <c r="W310" s="3" t="s">
        <v>987</v>
      </c>
      <c r="AC310" s="1">
        <v>10</v>
      </c>
      <c r="AD310" s="1">
        <v>20</v>
      </c>
      <c r="AE310" s="1">
        <v>20</v>
      </c>
      <c r="AF310" s="1">
        <v>25</v>
      </c>
      <c r="AG310" s="1" t="s">
        <v>358</v>
      </c>
      <c r="AH310" s="1" t="s">
        <v>359</v>
      </c>
      <c r="BX310" s="1" t="s">
        <v>363</v>
      </c>
      <c r="CC310" s="1" t="s">
        <v>371</v>
      </c>
      <c r="CD310" s="1" t="s">
        <v>369</v>
      </c>
      <c r="CV310" s="1" t="s">
        <v>779</v>
      </c>
      <c r="CZ310" s="1" t="s">
        <v>760</v>
      </c>
      <c r="DB310" s="1" t="s">
        <v>795</v>
      </c>
      <c r="DC310" s="1" t="s">
        <v>796</v>
      </c>
      <c r="DM310" s="1" t="s">
        <v>799</v>
      </c>
    </row>
    <row r="311" spans="1:117" x14ac:dyDescent="0.25">
      <c r="A311" s="1" t="s">
        <v>159</v>
      </c>
      <c r="B311" s="1" t="s">
        <v>159</v>
      </c>
      <c r="C311" s="1" t="s">
        <v>159</v>
      </c>
      <c r="D311" s="1" t="s">
        <v>379</v>
      </c>
      <c r="E311" s="1" t="s">
        <v>304</v>
      </c>
      <c r="F311" s="1">
        <v>633012161</v>
      </c>
      <c r="K311" s="1" t="s">
        <v>160</v>
      </c>
      <c r="M311" s="1">
        <v>24</v>
      </c>
      <c r="N311" s="1" t="s">
        <v>161</v>
      </c>
      <c r="O311" s="1" t="s">
        <v>162</v>
      </c>
      <c r="P311" s="1">
        <v>1900</v>
      </c>
      <c r="Q311" s="1">
        <v>0</v>
      </c>
      <c r="R311" s="1" t="s">
        <v>357</v>
      </c>
      <c r="S311" s="1" t="s">
        <v>358</v>
      </c>
      <c r="W311" s="3" t="s">
        <v>987</v>
      </c>
      <c r="AC311" s="1">
        <v>10</v>
      </c>
      <c r="AD311" s="1">
        <v>20</v>
      </c>
      <c r="AE311" s="1">
        <v>20</v>
      </c>
      <c r="AF311" s="1">
        <v>25</v>
      </c>
      <c r="AG311" s="1" t="s">
        <v>358</v>
      </c>
      <c r="AH311" s="1" t="s">
        <v>359</v>
      </c>
      <c r="BX311" s="1" t="s">
        <v>363</v>
      </c>
      <c r="CC311" s="1" t="s">
        <v>371</v>
      </c>
      <c r="CD311" s="1" t="s">
        <v>369</v>
      </c>
      <c r="CV311" s="1" t="s">
        <v>779</v>
      </c>
      <c r="CZ311" s="1" t="s">
        <v>761</v>
      </c>
      <c r="DB311" s="1" t="s">
        <v>795</v>
      </c>
      <c r="DC311" s="1" t="s">
        <v>796</v>
      </c>
      <c r="DM311" s="1" t="s">
        <v>799</v>
      </c>
    </row>
    <row r="312" spans="1:117" x14ac:dyDescent="0.25">
      <c r="A312" s="1" t="s">
        <v>159</v>
      </c>
      <c r="B312" s="1" t="s">
        <v>159</v>
      </c>
      <c r="C312" s="1" t="s">
        <v>159</v>
      </c>
      <c r="D312" s="1" t="s">
        <v>379</v>
      </c>
      <c r="E312" s="1" t="s">
        <v>305</v>
      </c>
      <c r="F312" s="1">
        <v>633012162</v>
      </c>
      <c r="K312" s="1" t="s">
        <v>160</v>
      </c>
      <c r="M312" s="1">
        <v>24</v>
      </c>
      <c r="N312" s="1" t="s">
        <v>161</v>
      </c>
      <c r="O312" s="1" t="s">
        <v>162</v>
      </c>
      <c r="P312" s="1">
        <v>1900</v>
      </c>
      <c r="Q312" s="1">
        <v>0</v>
      </c>
      <c r="R312" s="1" t="s">
        <v>357</v>
      </c>
      <c r="S312" s="1" t="s">
        <v>358</v>
      </c>
      <c r="W312" s="3" t="s">
        <v>987</v>
      </c>
      <c r="AC312" s="1">
        <v>10</v>
      </c>
      <c r="AD312" s="1">
        <v>20</v>
      </c>
      <c r="AE312" s="1">
        <v>20</v>
      </c>
      <c r="AF312" s="1">
        <v>25</v>
      </c>
      <c r="AG312" s="1" t="s">
        <v>358</v>
      </c>
      <c r="AH312" s="1" t="s">
        <v>359</v>
      </c>
      <c r="BX312" s="1" t="s">
        <v>363</v>
      </c>
      <c r="CC312" s="1" t="s">
        <v>371</v>
      </c>
      <c r="CD312" s="1" t="s">
        <v>369</v>
      </c>
      <c r="CV312" s="1" t="s">
        <v>779</v>
      </c>
      <c r="CZ312" s="1" t="s">
        <v>762</v>
      </c>
      <c r="DB312" s="1" t="s">
        <v>795</v>
      </c>
      <c r="DC312" s="1" t="s">
        <v>796</v>
      </c>
      <c r="DM312" s="1" t="s">
        <v>799</v>
      </c>
    </row>
    <row r="313" spans="1:117" x14ac:dyDescent="0.25">
      <c r="A313" s="1" t="s">
        <v>159</v>
      </c>
      <c r="B313" s="1" t="s">
        <v>159</v>
      </c>
      <c r="C313" s="1" t="s">
        <v>159</v>
      </c>
      <c r="D313" s="1" t="s">
        <v>379</v>
      </c>
      <c r="E313" s="1" t="s">
        <v>306</v>
      </c>
      <c r="F313" s="1">
        <v>633012163</v>
      </c>
      <c r="K313" s="1" t="s">
        <v>160</v>
      </c>
      <c r="M313" s="1">
        <v>24</v>
      </c>
      <c r="N313" s="1" t="s">
        <v>161</v>
      </c>
      <c r="O313" s="1" t="s">
        <v>162</v>
      </c>
      <c r="P313" s="1">
        <v>1900</v>
      </c>
      <c r="Q313" s="1">
        <v>0</v>
      </c>
      <c r="R313" s="1" t="s">
        <v>357</v>
      </c>
      <c r="S313" s="1" t="s">
        <v>358</v>
      </c>
      <c r="W313" s="3" t="s">
        <v>987</v>
      </c>
      <c r="AC313" s="1">
        <v>10</v>
      </c>
      <c r="AD313" s="1">
        <v>20</v>
      </c>
      <c r="AE313" s="1">
        <v>20</v>
      </c>
      <c r="AF313" s="1">
        <v>25</v>
      </c>
      <c r="AG313" s="1" t="s">
        <v>358</v>
      </c>
      <c r="AH313" s="1" t="s">
        <v>359</v>
      </c>
      <c r="BX313" s="1" t="s">
        <v>363</v>
      </c>
      <c r="CC313" s="1" t="s">
        <v>371</v>
      </c>
      <c r="CD313" s="1" t="s">
        <v>369</v>
      </c>
      <c r="CV313" s="1" t="s">
        <v>779</v>
      </c>
      <c r="CZ313" s="1" t="s">
        <v>766</v>
      </c>
      <c r="DB313" s="1" t="s">
        <v>795</v>
      </c>
      <c r="DC313" s="1" t="s">
        <v>796</v>
      </c>
      <c r="DM313" s="1" t="s">
        <v>799</v>
      </c>
    </row>
    <row r="314" spans="1:117" x14ac:dyDescent="0.25">
      <c r="A314" s="1" t="s">
        <v>159</v>
      </c>
      <c r="B314" s="1" t="s">
        <v>159</v>
      </c>
      <c r="C314" s="1" t="s">
        <v>159</v>
      </c>
      <c r="D314" s="1" t="s">
        <v>379</v>
      </c>
      <c r="E314" s="1" t="s">
        <v>307</v>
      </c>
      <c r="F314" s="1">
        <v>633012164</v>
      </c>
      <c r="K314" s="1" t="s">
        <v>160</v>
      </c>
      <c r="M314" s="1">
        <v>24</v>
      </c>
      <c r="N314" s="1" t="s">
        <v>161</v>
      </c>
      <c r="O314" s="1" t="s">
        <v>162</v>
      </c>
      <c r="P314" s="1">
        <v>1900</v>
      </c>
      <c r="Q314" s="1">
        <v>0</v>
      </c>
      <c r="R314" s="1" t="s">
        <v>357</v>
      </c>
      <c r="S314" s="1" t="s">
        <v>358</v>
      </c>
      <c r="W314" s="3" t="s">
        <v>987</v>
      </c>
      <c r="AC314" s="1">
        <v>10</v>
      </c>
      <c r="AD314" s="1">
        <v>20</v>
      </c>
      <c r="AE314" s="1">
        <v>20</v>
      </c>
      <c r="AF314" s="1">
        <v>25</v>
      </c>
      <c r="AG314" s="1" t="s">
        <v>358</v>
      </c>
      <c r="AH314" s="1" t="s">
        <v>359</v>
      </c>
      <c r="BX314" s="1" t="s">
        <v>363</v>
      </c>
      <c r="CC314" s="1" t="s">
        <v>371</v>
      </c>
      <c r="CD314" s="1" t="s">
        <v>369</v>
      </c>
      <c r="CV314" s="1" t="s">
        <v>779</v>
      </c>
      <c r="CZ314" s="1" t="s">
        <v>767</v>
      </c>
      <c r="DB314" s="1" t="s">
        <v>795</v>
      </c>
      <c r="DC314" s="1" t="s">
        <v>796</v>
      </c>
      <c r="DM314" s="1" t="s">
        <v>799</v>
      </c>
    </row>
    <row r="315" spans="1:117" x14ac:dyDescent="0.25">
      <c r="A315" s="1" t="s">
        <v>159</v>
      </c>
      <c r="B315" s="1" t="s">
        <v>159</v>
      </c>
      <c r="C315" s="1" t="s">
        <v>159</v>
      </c>
      <c r="D315" s="1" t="s">
        <v>855</v>
      </c>
      <c r="E315" s="1" t="s">
        <v>308</v>
      </c>
      <c r="F315" s="1">
        <v>633012100</v>
      </c>
      <c r="K315" s="1" t="s">
        <v>160</v>
      </c>
      <c r="M315" s="1">
        <v>24</v>
      </c>
      <c r="N315" s="1" t="s">
        <v>161</v>
      </c>
      <c r="O315" s="1" t="s">
        <v>162</v>
      </c>
      <c r="P315" s="1">
        <v>2478.5123966942151</v>
      </c>
      <c r="Q315" s="1">
        <v>0</v>
      </c>
      <c r="R315" s="1" t="s">
        <v>357</v>
      </c>
      <c r="S315" s="1" t="s">
        <v>358</v>
      </c>
      <c r="W315" s="3" t="s">
        <v>988</v>
      </c>
      <c r="AC315" s="1">
        <v>10</v>
      </c>
      <c r="AD315" s="1">
        <v>20</v>
      </c>
      <c r="AE315" s="1">
        <v>20</v>
      </c>
      <c r="AF315" s="1">
        <v>25</v>
      </c>
      <c r="AG315" s="1" t="s">
        <v>358</v>
      </c>
      <c r="AH315" s="1" t="s">
        <v>359</v>
      </c>
      <c r="BX315" s="1" t="s">
        <v>361</v>
      </c>
      <c r="CC315" s="1" t="s">
        <v>371</v>
      </c>
      <c r="CD315" s="1" t="s">
        <v>369</v>
      </c>
      <c r="CV315" s="1" t="s">
        <v>781</v>
      </c>
      <c r="CZ315" s="1" t="s">
        <v>760</v>
      </c>
      <c r="DB315" s="1" t="s">
        <v>795</v>
      </c>
      <c r="DC315" s="1" t="s">
        <v>796</v>
      </c>
      <c r="DM315" s="1" t="s">
        <v>799</v>
      </c>
    </row>
    <row r="316" spans="1:117" x14ac:dyDescent="0.25">
      <c r="A316" s="1" t="s">
        <v>159</v>
      </c>
      <c r="B316" s="1" t="s">
        <v>159</v>
      </c>
      <c r="C316" s="1" t="s">
        <v>159</v>
      </c>
      <c r="D316" s="1" t="s">
        <v>855</v>
      </c>
      <c r="E316" s="1" t="s">
        <v>309</v>
      </c>
      <c r="F316" s="1">
        <v>633012101</v>
      </c>
      <c r="K316" s="1" t="s">
        <v>160</v>
      </c>
      <c r="M316" s="1">
        <v>24</v>
      </c>
      <c r="N316" s="1" t="s">
        <v>161</v>
      </c>
      <c r="O316" s="1" t="s">
        <v>162</v>
      </c>
      <c r="P316" s="1">
        <v>2478.5123966942151</v>
      </c>
      <c r="Q316" s="1">
        <v>0</v>
      </c>
      <c r="R316" s="1" t="s">
        <v>357</v>
      </c>
      <c r="S316" s="1" t="s">
        <v>358</v>
      </c>
      <c r="W316" s="3" t="s">
        <v>988</v>
      </c>
      <c r="AC316" s="1">
        <v>10</v>
      </c>
      <c r="AD316" s="1">
        <v>20</v>
      </c>
      <c r="AE316" s="1">
        <v>20</v>
      </c>
      <c r="AF316" s="1">
        <v>25</v>
      </c>
      <c r="AG316" s="1" t="s">
        <v>358</v>
      </c>
      <c r="AH316" s="1" t="s">
        <v>359</v>
      </c>
      <c r="BX316" s="1" t="s">
        <v>361</v>
      </c>
      <c r="CC316" s="1" t="s">
        <v>371</v>
      </c>
      <c r="CD316" s="1" t="s">
        <v>369</v>
      </c>
      <c r="CV316" s="1" t="s">
        <v>781</v>
      </c>
      <c r="CZ316" s="1" t="s">
        <v>761</v>
      </c>
      <c r="DB316" s="1" t="s">
        <v>795</v>
      </c>
      <c r="DC316" s="1" t="s">
        <v>796</v>
      </c>
      <c r="DM316" s="1" t="s">
        <v>799</v>
      </c>
    </row>
    <row r="317" spans="1:117" x14ac:dyDescent="0.25">
      <c r="A317" s="1" t="s">
        <v>159</v>
      </c>
      <c r="B317" s="1" t="s">
        <v>159</v>
      </c>
      <c r="C317" s="1" t="s">
        <v>159</v>
      </c>
      <c r="D317" s="1" t="s">
        <v>855</v>
      </c>
      <c r="E317" s="1" t="s">
        <v>310</v>
      </c>
      <c r="F317" s="1">
        <v>633012102</v>
      </c>
      <c r="K317" s="1" t="s">
        <v>160</v>
      </c>
      <c r="M317" s="1">
        <v>24</v>
      </c>
      <c r="N317" s="1" t="s">
        <v>161</v>
      </c>
      <c r="O317" s="1" t="s">
        <v>162</v>
      </c>
      <c r="P317" s="1">
        <v>2478.5123966942151</v>
      </c>
      <c r="Q317" s="1">
        <v>0</v>
      </c>
      <c r="R317" s="1" t="s">
        <v>357</v>
      </c>
      <c r="S317" s="1" t="s">
        <v>358</v>
      </c>
      <c r="W317" s="3" t="s">
        <v>988</v>
      </c>
      <c r="AC317" s="1">
        <v>10</v>
      </c>
      <c r="AD317" s="1">
        <v>20</v>
      </c>
      <c r="AE317" s="1">
        <v>20</v>
      </c>
      <c r="AF317" s="1">
        <v>25</v>
      </c>
      <c r="AG317" s="1" t="s">
        <v>358</v>
      </c>
      <c r="AH317" s="1" t="s">
        <v>359</v>
      </c>
      <c r="BX317" s="1" t="s">
        <v>361</v>
      </c>
      <c r="CC317" s="1" t="s">
        <v>371</v>
      </c>
      <c r="CD317" s="1" t="s">
        <v>369</v>
      </c>
      <c r="CV317" s="1" t="s">
        <v>781</v>
      </c>
      <c r="CZ317" s="1" t="s">
        <v>762</v>
      </c>
      <c r="DB317" s="1" t="s">
        <v>795</v>
      </c>
      <c r="DC317" s="1" t="s">
        <v>796</v>
      </c>
      <c r="DM317" s="1" t="s">
        <v>799</v>
      </c>
    </row>
    <row r="318" spans="1:117" x14ac:dyDescent="0.25">
      <c r="A318" s="1" t="s">
        <v>159</v>
      </c>
      <c r="B318" s="1" t="s">
        <v>159</v>
      </c>
      <c r="C318" s="1" t="s">
        <v>159</v>
      </c>
      <c r="D318" s="1" t="s">
        <v>855</v>
      </c>
      <c r="E318" s="1" t="s">
        <v>311</v>
      </c>
      <c r="F318" s="1">
        <v>633012103</v>
      </c>
      <c r="K318" s="1" t="s">
        <v>160</v>
      </c>
      <c r="M318" s="1">
        <v>24</v>
      </c>
      <c r="N318" s="1" t="s">
        <v>161</v>
      </c>
      <c r="O318" s="1" t="s">
        <v>162</v>
      </c>
      <c r="P318" s="1">
        <v>2478.5123966942151</v>
      </c>
      <c r="Q318" s="1">
        <v>0</v>
      </c>
      <c r="R318" s="1" t="s">
        <v>357</v>
      </c>
      <c r="S318" s="1" t="s">
        <v>358</v>
      </c>
      <c r="W318" s="3" t="s">
        <v>988</v>
      </c>
      <c r="AC318" s="1">
        <v>10</v>
      </c>
      <c r="AD318" s="1">
        <v>20</v>
      </c>
      <c r="AE318" s="1">
        <v>20</v>
      </c>
      <c r="AF318" s="1">
        <v>25</v>
      </c>
      <c r="AG318" s="1" t="s">
        <v>358</v>
      </c>
      <c r="AH318" s="1" t="s">
        <v>359</v>
      </c>
      <c r="BX318" s="1" t="s">
        <v>361</v>
      </c>
      <c r="CC318" s="1" t="s">
        <v>371</v>
      </c>
      <c r="CD318" s="1" t="s">
        <v>369</v>
      </c>
      <c r="CV318" s="1" t="s">
        <v>781</v>
      </c>
      <c r="CZ318" s="1" t="s">
        <v>766</v>
      </c>
      <c r="DB318" s="1" t="s">
        <v>795</v>
      </c>
      <c r="DC318" s="1" t="s">
        <v>796</v>
      </c>
      <c r="DM318" s="1" t="s">
        <v>799</v>
      </c>
    </row>
    <row r="319" spans="1:117" x14ac:dyDescent="0.25">
      <c r="A319" s="1" t="s">
        <v>159</v>
      </c>
      <c r="B319" s="1" t="s">
        <v>159</v>
      </c>
      <c r="C319" s="1" t="s">
        <v>159</v>
      </c>
      <c r="D319" s="1" t="s">
        <v>855</v>
      </c>
      <c r="E319" s="1" t="s">
        <v>312</v>
      </c>
      <c r="F319" s="1">
        <v>633012104</v>
      </c>
      <c r="K319" s="1" t="s">
        <v>160</v>
      </c>
      <c r="M319" s="1">
        <v>24</v>
      </c>
      <c r="N319" s="1" t="s">
        <v>161</v>
      </c>
      <c r="O319" s="1" t="s">
        <v>162</v>
      </c>
      <c r="P319" s="1">
        <v>2478.5123966942151</v>
      </c>
      <c r="Q319" s="1">
        <v>0</v>
      </c>
      <c r="R319" s="1" t="s">
        <v>357</v>
      </c>
      <c r="S319" s="1" t="s">
        <v>358</v>
      </c>
      <c r="W319" s="3" t="s">
        <v>988</v>
      </c>
      <c r="AC319" s="1">
        <v>10</v>
      </c>
      <c r="AD319" s="1">
        <v>20</v>
      </c>
      <c r="AE319" s="1">
        <v>20</v>
      </c>
      <c r="AF319" s="1">
        <v>25</v>
      </c>
      <c r="AG319" s="1" t="s">
        <v>358</v>
      </c>
      <c r="AH319" s="1" t="s">
        <v>359</v>
      </c>
      <c r="BX319" s="1" t="s">
        <v>361</v>
      </c>
      <c r="CC319" s="1" t="s">
        <v>371</v>
      </c>
      <c r="CD319" s="1" t="s">
        <v>369</v>
      </c>
      <c r="CV319" s="1" t="s">
        <v>781</v>
      </c>
      <c r="CZ319" s="1" t="s">
        <v>767</v>
      </c>
      <c r="DB319" s="1" t="s">
        <v>795</v>
      </c>
      <c r="DC319" s="1" t="s">
        <v>796</v>
      </c>
      <c r="DM319" s="1" t="s">
        <v>799</v>
      </c>
    </row>
    <row r="320" spans="1:117" x14ac:dyDescent="0.25">
      <c r="A320" s="1" t="s">
        <v>159</v>
      </c>
      <c r="B320" s="1" t="s">
        <v>159</v>
      </c>
      <c r="C320" s="1" t="s">
        <v>159</v>
      </c>
      <c r="D320" s="1" t="s">
        <v>472</v>
      </c>
      <c r="E320" s="1">
        <v>633012110</v>
      </c>
      <c r="I320" s="1" t="s">
        <v>505</v>
      </c>
      <c r="K320" s="1" t="s">
        <v>160</v>
      </c>
      <c r="M320" s="1">
        <v>24</v>
      </c>
      <c r="N320" s="1" t="s">
        <v>161</v>
      </c>
      <c r="O320" s="1" t="s">
        <v>162</v>
      </c>
      <c r="P320" s="1">
        <v>1652.0661157024795</v>
      </c>
      <c r="Q320" s="1">
        <v>0</v>
      </c>
      <c r="R320" s="1" t="s">
        <v>357</v>
      </c>
      <c r="S320" s="1" t="s">
        <v>358</v>
      </c>
      <c r="W320" s="3" t="s">
        <v>989</v>
      </c>
      <c r="AC320" s="1">
        <v>10</v>
      </c>
      <c r="AD320" s="1">
        <v>20</v>
      </c>
      <c r="AE320" s="1">
        <v>20</v>
      </c>
      <c r="AF320" s="1">
        <v>25</v>
      </c>
      <c r="AG320" s="1" t="s">
        <v>358</v>
      </c>
      <c r="AH320" s="1" t="s">
        <v>359</v>
      </c>
      <c r="BX320" s="1" t="s">
        <v>361</v>
      </c>
      <c r="CC320" s="1" t="s">
        <v>371</v>
      </c>
      <c r="CD320" s="1" t="s">
        <v>369</v>
      </c>
      <c r="CV320" s="1" t="s">
        <v>781</v>
      </c>
      <c r="CZ320" s="1" t="s">
        <v>760</v>
      </c>
      <c r="DB320" s="1" t="s">
        <v>795</v>
      </c>
      <c r="DC320" s="1" t="s">
        <v>796</v>
      </c>
      <c r="DM320" s="1" t="s">
        <v>799</v>
      </c>
    </row>
    <row r="321" spans="1:117" x14ac:dyDescent="0.25">
      <c r="A321" s="1" t="s">
        <v>159</v>
      </c>
      <c r="B321" s="1" t="s">
        <v>159</v>
      </c>
      <c r="C321" s="1" t="s">
        <v>159</v>
      </c>
      <c r="D321" s="1" t="s">
        <v>472</v>
      </c>
      <c r="E321" s="1">
        <v>633012111</v>
      </c>
      <c r="I321" s="1" t="s">
        <v>506</v>
      </c>
      <c r="K321" s="1" t="s">
        <v>160</v>
      </c>
      <c r="M321" s="1">
        <v>24</v>
      </c>
      <c r="N321" s="1" t="s">
        <v>161</v>
      </c>
      <c r="O321" s="1" t="s">
        <v>162</v>
      </c>
      <c r="P321" s="1">
        <v>1652.0661157024795</v>
      </c>
      <c r="Q321" s="1">
        <v>0</v>
      </c>
      <c r="R321" s="1" t="s">
        <v>357</v>
      </c>
      <c r="S321" s="1" t="s">
        <v>358</v>
      </c>
      <c r="W321" s="3" t="s">
        <v>989</v>
      </c>
      <c r="AC321" s="1">
        <v>10</v>
      </c>
      <c r="AD321" s="1">
        <v>20</v>
      </c>
      <c r="AE321" s="1">
        <v>20</v>
      </c>
      <c r="AF321" s="1">
        <v>25</v>
      </c>
      <c r="AG321" s="1" t="s">
        <v>358</v>
      </c>
      <c r="AH321" s="1" t="s">
        <v>359</v>
      </c>
      <c r="BX321" s="1" t="s">
        <v>361</v>
      </c>
      <c r="CC321" s="1" t="s">
        <v>371</v>
      </c>
      <c r="CD321" s="1" t="s">
        <v>369</v>
      </c>
      <c r="CV321" s="1" t="s">
        <v>781</v>
      </c>
      <c r="CZ321" s="1" t="s">
        <v>761</v>
      </c>
      <c r="DB321" s="1" t="s">
        <v>795</v>
      </c>
      <c r="DC321" s="1" t="s">
        <v>796</v>
      </c>
      <c r="DM321" s="1" t="s">
        <v>799</v>
      </c>
    </row>
    <row r="322" spans="1:117" x14ac:dyDescent="0.25">
      <c r="A322" s="1" t="s">
        <v>159</v>
      </c>
      <c r="B322" s="1" t="s">
        <v>159</v>
      </c>
      <c r="C322" s="1" t="s">
        <v>159</v>
      </c>
      <c r="D322" s="1" t="s">
        <v>472</v>
      </c>
      <c r="E322" s="1">
        <v>633012112</v>
      </c>
      <c r="I322" s="1" t="s">
        <v>507</v>
      </c>
      <c r="K322" s="1" t="s">
        <v>160</v>
      </c>
      <c r="M322" s="1">
        <v>24</v>
      </c>
      <c r="N322" s="1" t="s">
        <v>161</v>
      </c>
      <c r="O322" s="1" t="s">
        <v>162</v>
      </c>
      <c r="P322" s="1">
        <v>1652.0661157024795</v>
      </c>
      <c r="Q322" s="1">
        <v>0</v>
      </c>
      <c r="R322" s="1" t="s">
        <v>357</v>
      </c>
      <c r="S322" s="1" t="s">
        <v>358</v>
      </c>
      <c r="W322" s="3" t="s">
        <v>989</v>
      </c>
      <c r="AC322" s="1">
        <v>10</v>
      </c>
      <c r="AD322" s="1">
        <v>20</v>
      </c>
      <c r="AE322" s="1">
        <v>20</v>
      </c>
      <c r="AF322" s="1">
        <v>25</v>
      </c>
      <c r="AG322" s="1" t="s">
        <v>358</v>
      </c>
      <c r="AH322" s="1" t="s">
        <v>359</v>
      </c>
      <c r="BX322" s="1" t="s">
        <v>361</v>
      </c>
      <c r="CC322" s="1" t="s">
        <v>371</v>
      </c>
      <c r="CD322" s="1" t="s">
        <v>369</v>
      </c>
      <c r="CV322" s="1" t="s">
        <v>781</v>
      </c>
      <c r="CZ322" s="1" t="s">
        <v>762</v>
      </c>
      <c r="DB322" s="1" t="s">
        <v>795</v>
      </c>
      <c r="DC322" s="1" t="s">
        <v>796</v>
      </c>
      <c r="DM322" s="1" t="s">
        <v>799</v>
      </c>
    </row>
    <row r="323" spans="1:117" x14ac:dyDescent="0.25">
      <c r="A323" s="1" t="s">
        <v>159</v>
      </c>
      <c r="B323" s="1" t="s">
        <v>159</v>
      </c>
      <c r="C323" s="1" t="s">
        <v>159</v>
      </c>
      <c r="D323" s="1" t="s">
        <v>472</v>
      </c>
      <c r="E323" s="1">
        <v>633012113</v>
      </c>
      <c r="I323" s="1" t="s">
        <v>508</v>
      </c>
      <c r="K323" s="1" t="s">
        <v>160</v>
      </c>
      <c r="M323" s="1">
        <v>24</v>
      </c>
      <c r="N323" s="1" t="s">
        <v>161</v>
      </c>
      <c r="O323" s="1" t="s">
        <v>162</v>
      </c>
      <c r="P323" s="1">
        <v>1652.0661157024795</v>
      </c>
      <c r="Q323" s="1">
        <v>0</v>
      </c>
      <c r="R323" s="1" t="s">
        <v>357</v>
      </c>
      <c r="S323" s="1" t="s">
        <v>358</v>
      </c>
      <c r="W323" s="3" t="s">
        <v>989</v>
      </c>
      <c r="AC323" s="1">
        <v>10</v>
      </c>
      <c r="AD323" s="1">
        <v>20</v>
      </c>
      <c r="AE323" s="1">
        <v>20</v>
      </c>
      <c r="AF323" s="1">
        <v>25</v>
      </c>
      <c r="AG323" s="1" t="s">
        <v>358</v>
      </c>
      <c r="AH323" s="1" t="s">
        <v>359</v>
      </c>
      <c r="BX323" s="1" t="s">
        <v>361</v>
      </c>
      <c r="CC323" s="1" t="s">
        <v>371</v>
      </c>
      <c r="CD323" s="1" t="s">
        <v>369</v>
      </c>
      <c r="CV323" s="1" t="s">
        <v>781</v>
      </c>
      <c r="CZ323" s="1" t="s">
        <v>766</v>
      </c>
      <c r="DB323" s="1" t="s">
        <v>795</v>
      </c>
      <c r="DC323" s="1" t="s">
        <v>796</v>
      </c>
      <c r="DM323" s="1" t="s">
        <v>799</v>
      </c>
    </row>
    <row r="324" spans="1:117" x14ac:dyDescent="0.25">
      <c r="A324" s="1" t="s">
        <v>159</v>
      </c>
      <c r="B324" s="1" t="s">
        <v>159</v>
      </c>
      <c r="C324" s="1" t="s">
        <v>159</v>
      </c>
      <c r="D324" s="1" t="s">
        <v>472</v>
      </c>
      <c r="E324" s="1">
        <v>633012114</v>
      </c>
      <c r="I324" s="1" t="s">
        <v>509</v>
      </c>
      <c r="K324" s="1" t="s">
        <v>160</v>
      </c>
      <c r="M324" s="1">
        <v>24</v>
      </c>
      <c r="N324" s="1" t="s">
        <v>161</v>
      </c>
      <c r="O324" s="1" t="s">
        <v>162</v>
      </c>
      <c r="P324" s="1">
        <v>1652.0661157024795</v>
      </c>
      <c r="Q324" s="1">
        <v>0</v>
      </c>
      <c r="R324" s="1" t="s">
        <v>357</v>
      </c>
      <c r="S324" s="1" t="s">
        <v>358</v>
      </c>
      <c r="W324" s="3" t="s">
        <v>989</v>
      </c>
      <c r="AC324" s="1">
        <v>10</v>
      </c>
      <c r="AD324" s="1">
        <v>20</v>
      </c>
      <c r="AE324" s="1">
        <v>20</v>
      </c>
      <c r="AF324" s="1">
        <v>25</v>
      </c>
      <c r="AG324" s="1" t="s">
        <v>358</v>
      </c>
      <c r="AH324" s="1" t="s">
        <v>359</v>
      </c>
      <c r="BX324" s="1" t="s">
        <v>361</v>
      </c>
      <c r="CC324" s="1" t="s">
        <v>371</v>
      </c>
      <c r="CD324" s="1" t="s">
        <v>369</v>
      </c>
      <c r="CV324" s="1" t="s">
        <v>781</v>
      </c>
      <c r="CZ324" s="1" t="s">
        <v>767</v>
      </c>
      <c r="DB324" s="1" t="s">
        <v>795</v>
      </c>
      <c r="DC324" s="1" t="s">
        <v>796</v>
      </c>
      <c r="DM324" s="1" t="s">
        <v>799</v>
      </c>
    </row>
    <row r="325" spans="1:117" x14ac:dyDescent="0.25">
      <c r="A325" s="1" t="s">
        <v>159</v>
      </c>
      <c r="B325" s="1" t="s">
        <v>159</v>
      </c>
      <c r="C325" s="1" t="s">
        <v>159</v>
      </c>
      <c r="D325" s="1" t="s">
        <v>473</v>
      </c>
      <c r="E325" s="1">
        <v>633012120</v>
      </c>
      <c r="I325" s="1" t="s">
        <v>563</v>
      </c>
      <c r="K325" s="1" t="s">
        <v>160</v>
      </c>
      <c r="M325" s="1">
        <v>24</v>
      </c>
      <c r="N325" s="1" t="s">
        <v>161</v>
      </c>
      <c r="O325" s="1" t="s">
        <v>162</v>
      </c>
      <c r="P325" s="1">
        <v>1652.0661157024795</v>
      </c>
      <c r="Q325" s="1">
        <v>0</v>
      </c>
      <c r="R325" s="1" t="s">
        <v>357</v>
      </c>
      <c r="S325" s="1" t="s">
        <v>358</v>
      </c>
      <c r="W325" s="3" t="s">
        <v>989</v>
      </c>
      <c r="AC325" s="1">
        <v>10</v>
      </c>
      <c r="AD325" s="1">
        <v>20</v>
      </c>
      <c r="AE325" s="1">
        <v>20</v>
      </c>
      <c r="AF325" s="1">
        <v>25</v>
      </c>
      <c r="AG325" s="1" t="s">
        <v>358</v>
      </c>
      <c r="AH325" s="1" t="s">
        <v>359</v>
      </c>
      <c r="BX325" s="1" t="s">
        <v>364</v>
      </c>
      <c r="CC325" s="1" t="s">
        <v>371</v>
      </c>
      <c r="CD325" s="1" t="s">
        <v>369</v>
      </c>
      <c r="CV325" s="1" t="s">
        <v>781</v>
      </c>
      <c r="CZ325" s="1" t="s">
        <v>760</v>
      </c>
      <c r="DB325" s="1" t="s">
        <v>795</v>
      </c>
      <c r="DC325" s="1" t="s">
        <v>796</v>
      </c>
      <c r="DM325" s="1" t="s">
        <v>799</v>
      </c>
    </row>
    <row r="326" spans="1:117" x14ac:dyDescent="0.25">
      <c r="A326" s="1" t="s">
        <v>159</v>
      </c>
      <c r="B326" s="1" t="s">
        <v>159</v>
      </c>
      <c r="C326" s="1" t="s">
        <v>159</v>
      </c>
      <c r="D326" s="1" t="s">
        <v>473</v>
      </c>
      <c r="E326" s="1">
        <v>633012121</v>
      </c>
      <c r="I326" s="1" t="s">
        <v>564</v>
      </c>
      <c r="K326" s="1" t="s">
        <v>160</v>
      </c>
      <c r="M326" s="1">
        <v>24</v>
      </c>
      <c r="N326" s="1" t="s">
        <v>161</v>
      </c>
      <c r="O326" s="1" t="s">
        <v>162</v>
      </c>
      <c r="P326" s="1">
        <v>1652.0661157024795</v>
      </c>
      <c r="Q326" s="1">
        <v>0</v>
      </c>
      <c r="R326" s="1" t="s">
        <v>357</v>
      </c>
      <c r="S326" s="1" t="s">
        <v>358</v>
      </c>
      <c r="W326" s="3" t="s">
        <v>989</v>
      </c>
      <c r="AC326" s="1">
        <v>10</v>
      </c>
      <c r="AD326" s="1">
        <v>20</v>
      </c>
      <c r="AE326" s="1">
        <v>20</v>
      </c>
      <c r="AF326" s="1">
        <v>25</v>
      </c>
      <c r="AG326" s="1" t="s">
        <v>358</v>
      </c>
      <c r="AH326" s="1" t="s">
        <v>359</v>
      </c>
      <c r="BX326" s="1" t="s">
        <v>364</v>
      </c>
      <c r="CC326" s="1" t="s">
        <v>371</v>
      </c>
      <c r="CD326" s="1" t="s">
        <v>369</v>
      </c>
      <c r="CV326" s="1" t="s">
        <v>781</v>
      </c>
      <c r="CZ326" s="1" t="s">
        <v>761</v>
      </c>
      <c r="DB326" s="1" t="s">
        <v>795</v>
      </c>
      <c r="DC326" s="1" t="s">
        <v>796</v>
      </c>
      <c r="DM326" s="1" t="s">
        <v>799</v>
      </c>
    </row>
    <row r="327" spans="1:117" x14ac:dyDescent="0.25">
      <c r="A327" s="1" t="s">
        <v>159</v>
      </c>
      <c r="B327" s="1" t="s">
        <v>159</v>
      </c>
      <c r="C327" s="1" t="s">
        <v>159</v>
      </c>
      <c r="D327" s="1" t="s">
        <v>473</v>
      </c>
      <c r="E327" s="1">
        <v>633012122</v>
      </c>
      <c r="I327" s="1" t="s">
        <v>565</v>
      </c>
      <c r="K327" s="1" t="s">
        <v>160</v>
      </c>
      <c r="M327" s="1">
        <v>24</v>
      </c>
      <c r="N327" s="1" t="s">
        <v>161</v>
      </c>
      <c r="O327" s="1" t="s">
        <v>162</v>
      </c>
      <c r="P327" s="1">
        <v>1652.0661157024795</v>
      </c>
      <c r="Q327" s="1">
        <v>0</v>
      </c>
      <c r="R327" s="1" t="s">
        <v>357</v>
      </c>
      <c r="S327" s="1" t="s">
        <v>358</v>
      </c>
      <c r="W327" s="3" t="s">
        <v>989</v>
      </c>
      <c r="AC327" s="1">
        <v>10</v>
      </c>
      <c r="AD327" s="1">
        <v>20</v>
      </c>
      <c r="AE327" s="1">
        <v>20</v>
      </c>
      <c r="AF327" s="1">
        <v>25</v>
      </c>
      <c r="AG327" s="1" t="s">
        <v>358</v>
      </c>
      <c r="AH327" s="1" t="s">
        <v>359</v>
      </c>
      <c r="BX327" s="1" t="s">
        <v>364</v>
      </c>
      <c r="CC327" s="1" t="s">
        <v>371</v>
      </c>
      <c r="CD327" s="1" t="s">
        <v>369</v>
      </c>
      <c r="CV327" s="1" t="s">
        <v>781</v>
      </c>
      <c r="CZ327" s="1" t="s">
        <v>762</v>
      </c>
      <c r="DB327" s="1" t="s">
        <v>795</v>
      </c>
      <c r="DC327" s="1" t="s">
        <v>796</v>
      </c>
      <c r="DM327" s="1" t="s">
        <v>799</v>
      </c>
    </row>
    <row r="328" spans="1:117" x14ac:dyDescent="0.25">
      <c r="A328" s="1" t="s">
        <v>159</v>
      </c>
      <c r="B328" s="1" t="s">
        <v>159</v>
      </c>
      <c r="C328" s="1" t="s">
        <v>159</v>
      </c>
      <c r="D328" s="1" t="s">
        <v>473</v>
      </c>
      <c r="E328" s="1">
        <v>633012123</v>
      </c>
      <c r="I328" s="1" t="s">
        <v>566</v>
      </c>
      <c r="K328" s="1" t="s">
        <v>160</v>
      </c>
      <c r="M328" s="1">
        <v>24</v>
      </c>
      <c r="N328" s="1" t="s">
        <v>161</v>
      </c>
      <c r="O328" s="1" t="s">
        <v>162</v>
      </c>
      <c r="P328" s="1">
        <v>1652.0661157024795</v>
      </c>
      <c r="Q328" s="1">
        <v>0</v>
      </c>
      <c r="R328" s="1" t="s">
        <v>357</v>
      </c>
      <c r="S328" s="1" t="s">
        <v>358</v>
      </c>
      <c r="W328" s="3" t="s">
        <v>989</v>
      </c>
      <c r="AC328" s="1">
        <v>10</v>
      </c>
      <c r="AD328" s="1">
        <v>20</v>
      </c>
      <c r="AE328" s="1">
        <v>20</v>
      </c>
      <c r="AF328" s="1">
        <v>25</v>
      </c>
      <c r="AG328" s="1" t="s">
        <v>358</v>
      </c>
      <c r="AH328" s="1" t="s">
        <v>359</v>
      </c>
      <c r="BX328" s="1" t="s">
        <v>364</v>
      </c>
      <c r="CC328" s="1" t="s">
        <v>371</v>
      </c>
      <c r="CD328" s="1" t="s">
        <v>369</v>
      </c>
      <c r="CV328" s="1" t="s">
        <v>781</v>
      </c>
      <c r="CZ328" s="1" t="s">
        <v>766</v>
      </c>
      <c r="DB328" s="1" t="s">
        <v>795</v>
      </c>
      <c r="DC328" s="1" t="s">
        <v>796</v>
      </c>
      <c r="DM328" s="1" t="s">
        <v>799</v>
      </c>
    </row>
    <row r="329" spans="1:117" x14ac:dyDescent="0.25">
      <c r="A329" s="1" t="s">
        <v>159</v>
      </c>
      <c r="B329" s="1" t="s">
        <v>159</v>
      </c>
      <c r="C329" s="1" t="s">
        <v>159</v>
      </c>
      <c r="D329" s="1" t="s">
        <v>473</v>
      </c>
      <c r="E329" s="1">
        <v>633012124</v>
      </c>
      <c r="I329" s="1" t="s">
        <v>567</v>
      </c>
      <c r="K329" s="1" t="s">
        <v>160</v>
      </c>
      <c r="M329" s="1">
        <v>24</v>
      </c>
      <c r="N329" s="1" t="s">
        <v>161</v>
      </c>
      <c r="O329" s="1" t="s">
        <v>162</v>
      </c>
      <c r="P329" s="1">
        <v>1652.0661157024795</v>
      </c>
      <c r="Q329" s="1">
        <v>0</v>
      </c>
      <c r="R329" s="1" t="s">
        <v>357</v>
      </c>
      <c r="S329" s="1" t="s">
        <v>358</v>
      </c>
      <c r="W329" s="3" t="s">
        <v>989</v>
      </c>
      <c r="AC329" s="1">
        <v>10</v>
      </c>
      <c r="AD329" s="1">
        <v>20</v>
      </c>
      <c r="AE329" s="1">
        <v>20</v>
      </c>
      <c r="AF329" s="1">
        <v>25</v>
      </c>
      <c r="AG329" s="1" t="s">
        <v>358</v>
      </c>
      <c r="AH329" s="1" t="s">
        <v>359</v>
      </c>
      <c r="BX329" s="1" t="s">
        <v>364</v>
      </c>
      <c r="CC329" s="1" t="s">
        <v>371</v>
      </c>
      <c r="CD329" s="1" t="s">
        <v>369</v>
      </c>
      <c r="CV329" s="1" t="s">
        <v>781</v>
      </c>
      <c r="CZ329" s="1" t="s">
        <v>767</v>
      </c>
      <c r="DB329" s="1" t="s">
        <v>795</v>
      </c>
      <c r="DC329" s="1" t="s">
        <v>796</v>
      </c>
      <c r="DM329" s="1" t="s">
        <v>799</v>
      </c>
    </row>
    <row r="330" spans="1:117" x14ac:dyDescent="0.25">
      <c r="A330" s="1" t="s">
        <v>159</v>
      </c>
      <c r="B330" s="1" t="s">
        <v>159</v>
      </c>
      <c r="C330" s="1" t="s">
        <v>159</v>
      </c>
      <c r="D330" s="1" t="s">
        <v>474</v>
      </c>
      <c r="E330" s="1">
        <v>633012130</v>
      </c>
      <c r="I330" s="1" t="s">
        <v>730</v>
      </c>
      <c r="K330" s="1" t="s">
        <v>160</v>
      </c>
      <c r="M330" s="1">
        <v>24</v>
      </c>
      <c r="N330" s="1" t="s">
        <v>161</v>
      </c>
      <c r="O330" s="1" t="s">
        <v>162</v>
      </c>
      <c r="P330" s="1">
        <v>1362.8099173553719</v>
      </c>
      <c r="Q330" s="1">
        <v>0</v>
      </c>
      <c r="R330" s="1" t="s">
        <v>357</v>
      </c>
      <c r="S330" s="1" t="s">
        <v>358</v>
      </c>
      <c r="W330" s="3" t="s">
        <v>990</v>
      </c>
      <c r="AC330" s="1">
        <v>10</v>
      </c>
      <c r="AD330" s="1">
        <v>20</v>
      </c>
      <c r="AE330" s="1">
        <v>20</v>
      </c>
      <c r="AF330" s="1">
        <v>25</v>
      </c>
      <c r="AG330" s="1" t="s">
        <v>358</v>
      </c>
      <c r="AH330" s="1" t="s">
        <v>359</v>
      </c>
      <c r="BX330" s="1" t="s">
        <v>363</v>
      </c>
      <c r="CC330" s="1" t="s">
        <v>371</v>
      </c>
      <c r="CD330" s="1" t="s">
        <v>369</v>
      </c>
      <c r="CV330" s="1" t="s">
        <v>781</v>
      </c>
      <c r="CZ330" s="1" t="s">
        <v>760</v>
      </c>
      <c r="DB330" s="1" t="s">
        <v>795</v>
      </c>
      <c r="DC330" s="1" t="s">
        <v>796</v>
      </c>
      <c r="DM330" s="1" t="s">
        <v>799</v>
      </c>
    </row>
    <row r="331" spans="1:117" x14ac:dyDescent="0.25">
      <c r="A331" s="1" t="s">
        <v>159</v>
      </c>
      <c r="B331" s="1" t="s">
        <v>159</v>
      </c>
      <c r="C331" s="1" t="s">
        <v>159</v>
      </c>
      <c r="D331" s="1" t="s">
        <v>474</v>
      </c>
      <c r="E331" s="1">
        <v>633012131</v>
      </c>
      <c r="I331" s="1" t="s">
        <v>731</v>
      </c>
      <c r="K331" s="1" t="s">
        <v>160</v>
      </c>
      <c r="M331" s="1">
        <v>24</v>
      </c>
      <c r="N331" s="1" t="s">
        <v>161</v>
      </c>
      <c r="O331" s="1" t="s">
        <v>162</v>
      </c>
      <c r="P331" s="1">
        <v>1362.8099173553719</v>
      </c>
      <c r="Q331" s="1">
        <v>0</v>
      </c>
      <c r="R331" s="1" t="s">
        <v>357</v>
      </c>
      <c r="S331" s="1" t="s">
        <v>358</v>
      </c>
      <c r="W331" s="3" t="s">
        <v>990</v>
      </c>
      <c r="AC331" s="1">
        <v>10</v>
      </c>
      <c r="AD331" s="1">
        <v>20</v>
      </c>
      <c r="AE331" s="1">
        <v>20</v>
      </c>
      <c r="AF331" s="1">
        <v>25</v>
      </c>
      <c r="AG331" s="1" t="s">
        <v>358</v>
      </c>
      <c r="AH331" s="1" t="s">
        <v>359</v>
      </c>
      <c r="BX331" s="1" t="s">
        <v>363</v>
      </c>
      <c r="CC331" s="1" t="s">
        <v>371</v>
      </c>
      <c r="CD331" s="1" t="s">
        <v>369</v>
      </c>
      <c r="CV331" s="1" t="s">
        <v>781</v>
      </c>
      <c r="CZ331" s="1" t="s">
        <v>761</v>
      </c>
      <c r="DB331" s="1" t="s">
        <v>795</v>
      </c>
      <c r="DC331" s="1" t="s">
        <v>796</v>
      </c>
      <c r="DM331" s="1" t="s">
        <v>799</v>
      </c>
    </row>
    <row r="332" spans="1:117" x14ac:dyDescent="0.25">
      <c r="A332" s="1" t="s">
        <v>159</v>
      </c>
      <c r="B332" s="1" t="s">
        <v>159</v>
      </c>
      <c r="C332" s="1" t="s">
        <v>159</v>
      </c>
      <c r="D332" s="1" t="s">
        <v>474</v>
      </c>
      <c r="E332" s="1">
        <v>633012132</v>
      </c>
      <c r="I332" s="1" t="s">
        <v>732</v>
      </c>
      <c r="K332" s="1" t="s">
        <v>160</v>
      </c>
      <c r="M332" s="1">
        <v>24</v>
      </c>
      <c r="N332" s="1" t="s">
        <v>161</v>
      </c>
      <c r="O332" s="1" t="s">
        <v>162</v>
      </c>
      <c r="P332" s="1">
        <v>1362.8099173553719</v>
      </c>
      <c r="Q332" s="1">
        <v>0</v>
      </c>
      <c r="R332" s="1" t="s">
        <v>357</v>
      </c>
      <c r="S332" s="1" t="s">
        <v>358</v>
      </c>
      <c r="W332" s="3" t="s">
        <v>990</v>
      </c>
      <c r="AC332" s="1">
        <v>10</v>
      </c>
      <c r="AD332" s="1">
        <v>20</v>
      </c>
      <c r="AE332" s="1">
        <v>20</v>
      </c>
      <c r="AF332" s="1">
        <v>25</v>
      </c>
      <c r="AG332" s="1" t="s">
        <v>358</v>
      </c>
      <c r="AH332" s="1" t="s">
        <v>359</v>
      </c>
      <c r="BX332" s="1" t="s">
        <v>363</v>
      </c>
      <c r="CC332" s="1" t="s">
        <v>371</v>
      </c>
      <c r="CD332" s="1" t="s">
        <v>369</v>
      </c>
      <c r="CV332" s="1" t="s">
        <v>781</v>
      </c>
      <c r="CZ332" s="1" t="s">
        <v>762</v>
      </c>
      <c r="DB332" s="1" t="s">
        <v>795</v>
      </c>
      <c r="DC332" s="1" t="s">
        <v>796</v>
      </c>
      <c r="DM332" s="1" t="s">
        <v>799</v>
      </c>
    </row>
    <row r="333" spans="1:117" x14ac:dyDescent="0.25">
      <c r="A333" s="1" t="s">
        <v>159</v>
      </c>
      <c r="B333" s="1" t="s">
        <v>159</v>
      </c>
      <c r="C333" s="1" t="s">
        <v>159</v>
      </c>
      <c r="D333" s="1" t="s">
        <v>474</v>
      </c>
      <c r="E333" s="1">
        <v>633012133</v>
      </c>
      <c r="I333" s="1" t="s">
        <v>733</v>
      </c>
      <c r="K333" s="1" t="s">
        <v>160</v>
      </c>
      <c r="M333" s="1">
        <v>24</v>
      </c>
      <c r="N333" s="1" t="s">
        <v>161</v>
      </c>
      <c r="O333" s="1" t="s">
        <v>162</v>
      </c>
      <c r="P333" s="1">
        <v>1362.8099173553719</v>
      </c>
      <c r="Q333" s="1">
        <v>0</v>
      </c>
      <c r="R333" s="1" t="s">
        <v>357</v>
      </c>
      <c r="S333" s="1" t="s">
        <v>358</v>
      </c>
      <c r="W333" s="3" t="s">
        <v>990</v>
      </c>
      <c r="AC333" s="1">
        <v>10</v>
      </c>
      <c r="AD333" s="1">
        <v>20</v>
      </c>
      <c r="AE333" s="1">
        <v>20</v>
      </c>
      <c r="AF333" s="1">
        <v>25</v>
      </c>
      <c r="AG333" s="1" t="s">
        <v>358</v>
      </c>
      <c r="AH333" s="1" t="s">
        <v>359</v>
      </c>
      <c r="BX333" s="1" t="s">
        <v>363</v>
      </c>
      <c r="CC333" s="1" t="s">
        <v>371</v>
      </c>
      <c r="CD333" s="1" t="s">
        <v>369</v>
      </c>
      <c r="CV333" s="1" t="s">
        <v>781</v>
      </c>
      <c r="CZ333" s="1" t="s">
        <v>766</v>
      </c>
      <c r="DB333" s="1" t="s">
        <v>795</v>
      </c>
      <c r="DC333" s="1" t="s">
        <v>796</v>
      </c>
      <c r="DM333" s="1" t="s">
        <v>799</v>
      </c>
    </row>
    <row r="334" spans="1:117" x14ac:dyDescent="0.25">
      <c r="A334" s="1" t="s">
        <v>159</v>
      </c>
      <c r="B334" s="1" t="s">
        <v>159</v>
      </c>
      <c r="C334" s="1" t="s">
        <v>159</v>
      </c>
      <c r="D334" s="1" t="s">
        <v>474</v>
      </c>
      <c r="E334" s="1">
        <v>633012134</v>
      </c>
      <c r="I334" s="1" t="s">
        <v>734</v>
      </c>
      <c r="K334" s="1" t="s">
        <v>160</v>
      </c>
      <c r="M334" s="1">
        <v>24</v>
      </c>
      <c r="N334" s="1" t="s">
        <v>161</v>
      </c>
      <c r="O334" s="1" t="s">
        <v>162</v>
      </c>
      <c r="P334" s="1">
        <v>1362.8099173553719</v>
      </c>
      <c r="Q334" s="1">
        <v>0</v>
      </c>
      <c r="R334" s="1" t="s">
        <v>357</v>
      </c>
      <c r="S334" s="1" t="s">
        <v>358</v>
      </c>
      <c r="W334" s="3" t="s">
        <v>990</v>
      </c>
      <c r="AC334" s="1">
        <v>10</v>
      </c>
      <c r="AD334" s="1">
        <v>20</v>
      </c>
      <c r="AE334" s="1">
        <v>20</v>
      </c>
      <c r="AF334" s="1">
        <v>25</v>
      </c>
      <c r="AG334" s="1" t="s">
        <v>358</v>
      </c>
      <c r="AH334" s="1" t="s">
        <v>359</v>
      </c>
      <c r="BX334" s="1" t="s">
        <v>363</v>
      </c>
      <c r="CC334" s="1" t="s">
        <v>371</v>
      </c>
      <c r="CD334" s="1" t="s">
        <v>369</v>
      </c>
      <c r="CV334" s="1" t="s">
        <v>781</v>
      </c>
      <c r="CZ334" s="1" t="s">
        <v>767</v>
      </c>
      <c r="DB334" s="1" t="s">
        <v>795</v>
      </c>
      <c r="DC334" s="1" t="s">
        <v>796</v>
      </c>
      <c r="DM334" s="1" t="s">
        <v>799</v>
      </c>
    </row>
    <row r="335" spans="1:117" x14ac:dyDescent="0.25">
      <c r="A335" s="1" t="s">
        <v>159</v>
      </c>
      <c r="B335" s="1" t="s">
        <v>159</v>
      </c>
      <c r="C335" s="1" t="s">
        <v>159</v>
      </c>
      <c r="D335" s="1" t="s">
        <v>475</v>
      </c>
      <c r="E335" s="1">
        <v>633012170</v>
      </c>
      <c r="I335" s="1" t="s">
        <v>510</v>
      </c>
      <c r="K335" s="1" t="s">
        <v>160</v>
      </c>
      <c r="M335" s="1">
        <v>24</v>
      </c>
      <c r="N335" s="1" t="s">
        <v>161</v>
      </c>
      <c r="O335" s="1" t="s">
        <v>162</v>
      </c>
      <c r="P335" s="1">
        <v>1362.8099173553719</v>
      </c>
      <c r="Q335" s="1">
        <v>0</v>
      </c>
      <c r="R335" s="1" t="s">
        <v>357</v>
      </c>
      <c r="S335" s="1" t="s">
        <v>358</v>
      </c>
      <c r="W335" s="3" t="s">
        <v>990</v>
      </c>
      <c r="AC335" s="1">
        <v>10</v>
      </c>
      <c r="AD335" s="1">
        <v>20</v>
      </c>
      <c r="AE335" s="1">
        <v>20</v>
      </c>
      <c r="AF335" s="1">
        <v>25</v>
      </c>
      <c r="AG335" s="1" t="s">
        <v>358</v>
      </c>
      <c r="AH335" s="1" t="s">
        <v>359</v>
      </c>
      <c r="BX335" s="1" t="s">
        <v>361</v>
      </c>
      <c r="CC335" s="1" t="s">
        <v>371</v>
      </c>
      <c r="CD335" s="1" t="s">
        <v>369</v>
      </c>
      <c r="CV335" s="1" t="s">
        <v>781</v>
      </c>
      <c r="CZ335" s="1" t="s">
        <v>760</v>
      </c>
      <c r="DB335" s="1" t="s">
        <v>795</v>
      </c>
      <c r="DC335" s="1" t="s">
        <v>796</v>
      </c>
      <c r="DM335" s="1" t="s">
        <v>799</v>
      </c>
    </row>
    <row r="336" spans="1:117" x14ac:dyDescent="0.25">
      <c r="A336" s="1" t="s">
        <v>159</v>
      </c>
      <c r="B336" s="1" t="s">
        <v>159</v>
      </c>
      <c r="C336" s="1" t="s">
        <v>159</v>
      </c>
      <c r="D336" s="1" t="s">
        <v>475</v>
      </c>
      <c r="E336" s="1">
        <v>633012171</v>
      </c>
      <c r="I336" s="1" t="s">
        <v>511</v>
      </c>
      <c r="K336" s="1" t="s">
        <v>160</v>
      </c>
      <c r="M336" s="1">
        <v>24</v>
      </c>
      <c r="N336" s="1" t="s">
        <v>161</v>
      </c>
      <c r="O336" s="1" t="s">
        <v>162</v>
      </c>
      <c r="P336" s="1">
        <v>1362.8099173553719</v>
      </c>
      <c r="Q336" s="1">
        <v>0</v>
      </c>
      <c r="R336" s="1" t="s">
        <v>357</v>
      </c>
      <c r="S336" s="1" t="s">
        <v>358</v>
      </c>
      <c r="W336" s="3" t="s">
        <v>990</v>
      </c>
      <c r="AC336" s="1">
        <v>10</v>
      </c>
      <c r="AD336" s="1">
        <v>20</v>
      </c>
      <c r="AE336" s="1">
        <v>20</v>
      </c>
      <c r="AF336" s="1">
        <v>25</v>
      </c>
      <c r="AG336" s="1" t="s">
        <v>358</v>
      </c>
      <c r="AH336" s="1" t="s">
        <v>359</v>
      </c>
      <c r="BX336" s="1" t="s">
        <v>361</v>
      </c>
      <c r="CC336" s="1" t="s">
        <v>371</v>
      </c>
      <c r="CD336" s="1" t="s">
        <v>369</v>
      </c>
      <c r="CV336" s="1" t="s">
        <v>781</v>
      </c>
      <c r="CZ336" s="1" t="s">
        <v>761</v>
      </c>
      <c r="DB336" s="1" t="s">
        <v>795</v>
      </c>
      <c r="DC336" s="1" t="s">
        <v>796</v>
      </c>
      <c r="DM336" s="1" t="s">
        <v>799</v>
      </c>
    </row>
    <row r="337" spans="1:117" x14ac:dyDescent="0.25">
      <c r="A337" s="1" t="s">
        <v>159</v>
      </c>
      <c r="B337" s="1" t="s">
        <v>159</v>
      </c>
      <c r="C337" s="1" t="s">
        <v>159</v>
      </c>
      <c r="D337" s="1" t="s">
        <v>475</v>
      </c>
      <c r="E337" s="1">
        <v>633012172</v>
      </c>
      <c r="I337" s="1" t="s">
        <v>512</v>
      </c>
      <c r="K337" s="1" t="s">
        <v>160</v>
      </c>
      <c r="M337" s="1">
        <v>24</v>
      </c>
      <c r="N337" s="1" t="s">
        <v>161</v>
      </c>
      <c r="O337" s="1" t="s">
        <v>162</v>
      </c>
      <c r="P337" s="1">
        <v>1362.8099173553719</v>
      </c>
      <c r="Q337" s="1">
        <v>0</v>
      </c>
      <c r="R337" s="1" t="s">
        <v>357</v>
      </c>
      <c r="S337" s="1" t="s">
        <v>358</v>
      </c>
      <c r="W337" s="3" t="s">
        <v>990</v>
      </c>
      <c r="AC337" s="1">
        <v>10</v>
      </c>
      <c r="AD337" s="1">
        <v>20</v>
      </c>
      <c r="AE337" s="1">
        <v>20</v>
      </c>
      <c r="AF337" s="1">
        <v>25</v>
      </c>
      <c r="AG337" s="1" t="s">
        <v>358</v>
      </c>
      <c r="AH337" s="1" t="s">
        <v>359</v>
      </c>
      <c r="BX337" s="1" t="s">
        <v>361</v>
      </c>
      <c r="CC337" s="1" t="s">
        <v>371</v>
      </c>
      <c r="CD337" s="1" t="s">
        <v>369</v>
      </c>
      <c r="CV337" s="1" t="s">
        <v>781</v>
      </c>
      <c r="CZ337" s="1" t="s">
        <v>762</v>
      </c>
      <c r="DB337" s="1" t="s">
        <v>795</v>
      </c>
      <c r="DC337" s="1" t="s">
        <v>796</v>
      </c>
      <c r="DM337" s="1" t="s">
        <v>799</v>
      </c>
    </row>
    <row r="338" spans="1:117" x14ac:dyDescent="0.25">
      <c r="A338" s="1" t="s">
        <v>159</v>
      </c>
      <c r="B338" s="1" t="s">
        <v>159</v>
      </c>
      <c r="C338" s="1" t="s">
        <v>159</v>
      </c>
      <c r="D338" s="1" t="s">
        <v>475</v>
      </c>
      <c r="E338" s="1">
        <v>633012173</v>
      </c>
      <c r="I338" s="1" t="s">
        <v>513</v>
      </c>
      <c r="K338" s="1" t="s">
        <v>160</v>
      </c>
      <c r="M338" s="1">
        <v>24</v>
      </c>
      <c r="N338" s="1" t="s">
        <v>161</v>
      </c>
      <c r="O338" s="1" t="s">
        <v>162</v>
      </c>
      <c r="P338" s="1">
        <v>1362.8099173553719</v>
      </c>
      <c r="Q338" s="1">
        <v>0</v>
      </c>
      <c r="R338" s="1" t="s">
        <v>357</v>
      </c>
      <c r="S338" s="1" t="s">
        <v>358</v>
      </c>
      <c r="W338" s="3" t="s">
        <v>990</v>
      </c>
      <c r="AC338" s="1">
        <v>10</v>
      </c>
      <c r="AD338" s="1">
        <v>20</v>
      </c>
      <c r="AE338" s="1">
        <v>20</v>
      </c>
      <c r="AF338" s="1">
        <v>25</v>
      </c>
      <c r="AG338" s="1" t="s">
        <v>358</v>
      </c>
      <c r="AH338" s="1" t="s">
        <v>359</v>
      </c>
      <c r="BX338" s="1" t="s">
        <v>361</v>
      </c>
      <c r="CC338" s="1" t="s">
        <v>371</v>
      </c>
      <c r="CD338" s="1" t="s">
        <v>369</v>
      </c>
      <c r="CV338" s="1" t="s">
        <v>781</v>
      </c>
      <c r="CZ338" s="1" t="s">
        <v>766</v>
      </c>
      <c r="DB338" s="1" t="s">
        <v>795</v>
      </c>
      <c r="DC338" s="1" t="s">
        <v>796</v>
      </c>
      <c r="DM338" s="1" t="s">
        <v>799</v>
      </c>
    </row>
    <row r="339" spans="1:117" x14ac:dyDescent="0.25">
      <c r="A339" s="1" t="s">
        <v>159</v>
      </c>
      <c r="B339" s="1" t="s">
        <v>159</v>
      </c>
      <c r="C339" s="1" t="s">
        <v>159</v>
      </c>
      <c r="D339" s="1" t="s">
        <v>475</v>
      </c>
      <c r="E339" s="1">
        <v>633012174</v>
      </c>
      <c r="I339" s="1" t="s">
        <v>514</v>
      </c>
      <c r="K339" s="1" t="s">
        <v>160</v>
      </c>
      <c r="M339" s="1">
        <v>24</v>
      </c>
      <c r="N339" s="1" t="s">
        <v>161</v>
      </c>
      <c r="O339" s="1" t="s">
        <v>162</v>
      </c>
      <c r="P339" s="1">
        <v>1362.8099173553719</v>
      </c>
      <c r="Q339" s="1">
        <v>0</v>
      </c>
      <c r="R339" s="1" t="s">
        <v>357</v>
      </c>
      <c r="S339" s="1" t="s">
        <v>358</v>
      </c>
      <c r="W339" s="3" t="s">
        <v>990</v>
      </c>
      <c r="AC339" s="1">
        <v>10</v>
      </c>
      <c r="AD339" s="1">
        <v>20</v>
      </c>
      <c r="AE339" s="1">
        <v>20</v>
      </c>
      <c r="AF339" s="1">
        <v>25</v>
      </c>
      <c r="AG339" s="1" t="s">
        <v>358</v>
      </c>
      <c r="AH339" s="1" t="s">
        <v>359</v>
      </c>
      <c r="BX339" s="1" t="s">
        <v>361</v>
      </c>
      <c r="CC339" s="1" t="s">
        <v>371</v>
      </c>
      <c r="CD339" s="1" t="s">
        <v>369</v>
      </c>
      <c r="CV339" s="1" t="s">
        <v>781</v>
      </c>
      <c r="CZ339" s="1" t="s">
        <v>767</v>
      </c>
      <c r="DB339" s="1" t="s">
        <v>795</v>
      </c>
      <c r="DC339" s="1" t="s">
        <v>796</v>
      </c>
      <c r="DM339" s="1" t="s">
        <v>799</v>
      </c>
    </row>
    <row r="340" spans="1:117" x14ac:dyDescent="0.25">
      <c r="A340" s="1" t="s">
        <v>159</v>
      </c>
      <c r="B340" s="1" t="s">
        <v>159</v>
      </c>
      <c r="C340" s="1" t="s">
        <v>159</v>
      </c>
      <c r="D340" s="1" t="s">
        <v>476</v>
      </c>
      <c r="E340" s="1" t="s">
        <v>313</v>
      </c>
      <c r="F340" s="1">
        <v>633012140</v>
      </c>
      <c r="K340" s="1" t="s">
        <v>160</v>
      </c>
      <c r="M340" s="1">
        <v>24</v>
      </c>
      <c r="N340" s="1" t="s">
        <v>161</v>
      </c>
      <c r="O340" s="1" t="s">
        <v>162</v>
      </c>
      <c r="P340" s="1">
        <v>990.90909090909099</v>
      </c>
      <c r="Q340" s="1">
        <v>0</v>
      </c>
      <c r="R340" s="1" t="s">
        <v>357</v>
      </c>
      <c r="S340" s="1" t="s">
        <v>358</v>
      </c>
      <c r="W340" s="3" t="s">
        <v>991</v>
      </c>
      <c r="AC340" s="1">
        <v>10</v>
      </c>
      <c r="AD340" s="1">
        <v>20</v>
      </c>
      <c r="AE340" s="1">
        <v>20</v>
      </c>
      <c r="AF340" s="1">
        <v>25</v>
      </c>
      <c r="AG340" s="1" t="s">
        <v>358</v>
      </c>
      <c r="AH340" s="1" t="s">
        <v>359</v>
      </c>
      <c r="BX340" s="1" t="s">
        <v>361</v>
      </c>
      <c r="CC340" s="1" t="s">
        <v>371</v>
      </c>
      <c r="CD340" s="1" t="s">
        <v>370</v>
      </c>
      <c r="CV340" s="1" t="s">
        <v>781</v>
      </c>
      <c r="CZ340" s="1" t="s">
        <v>760</v>
      </c>
      <c r="DB340" s="1" t="s">
        <v>795</v>
      </c>
      <c r="DC340" s="1" t="s">
        <v>796</v>
      </c>
      <c r="DM340" s="1" t="s">
        <v>799</v>
      </c>
    </row>
    <row r="341" spans="1:117" x14ac:dyDescent="0.25">
      <c r="A341" s="1" t="s">
        <v>159</v>
      </c>
      <c r="B341" s="1" t="s">
        <v>159</v>
      </c>
      <c r="C341" s="1" t="s">
        <v>159</v>
      </c>
      <c r="D341" s="1" t="s">
        <v>476</v>
      </c>
      <c r="E341" s="1" t="s">
        <v>314</v>
      </c>
      <c r="F341" s="1">
        <v>633012141</v>
      </c>
      <c r="K341" s="1" t="s">
        <v>160</v>
      </c>
      <c r="M341" s="1">
        <v>24</v>
      </c>
      <c r="N341" s="1" t="s">
        <v>161</v>
      </c>
      <c r="O341" s="1" t="s">
        <v>162</v>
      </c>
      <c r="P341" s="1">
        <v>990.90909090909099</v>
      </c>
      <c r="Q341" s="1">
        <v>0</v>
      </c>
      <c r="R341" s="1" t="s">
        <v>357</v>
      </c>
      <c r="S341" s="1" t="s">
        <v>358</v>
      </c>
      <c r="W341" s="3" t="s">
        <v>991</v>
      </c>
      <c r="AC341" s="1">
        <v>10</v>
      </c>
      <c r="AD341" s="1">
        <v>20</v>
      </c>
      <c r="AE341" s="1">
        <v>20</v>
      </c>
      <c r="AF341" s="1">
        <v>25</v>
      </c>
      <c r="AG341" s="1" t="s">
        <v>358</v>
      </c>
      <c r="AH341" s="1" t="s">
        <v>359</v>
      </c>
      <c r="BX341" s="1" t="s">
        <v>361</v>
      </c>
      <c r="CC341" s="1" t="s">
        <v>371</v>
      </c>
      <c r="CD341" s="1" t="s">
        <v>370</v>
      </c>
      <c r="CV341" s="1" t="s">
        <v>781</v>
      </c>
      <c r="CZ341" s="1" t="s">
        <v>761</v>
      </c>
      <c r="DB341" s="1" t="s">
        <v>795</v>
      </c>
      <c r="DC341" s="1" t="s">
        <v>796</v>
      </c>
      <c r="DM341" s="1" t="s">
        <v>799</v>
      </c>
    </row>
    <row r="342" spans="1:117" x14ac:dyDescent="0.25">
      <c r="A342" s="1" t="s">
        <v>159</v>
      </c>
      <c r="B342" s="1" t="s">
        <v>159</v>
      </c>
      <c r="C342" s="1" t="s">
        <v>159</v>
      </c>
      <c r="D342" s="1" t="s">
        <v>476</v>
      </c>
      <c r="E342" s="1" t="s">
        <v>315</v>
      </c>
      <c r="F342" s="1">
        <v>633012142</v>
      </c>
      <c r="K342" s="1" t="s">
        <v>160</v>
      </c>
      <c r="M342" s="1">
        <v>24</v>
      </c>
      <c r="N342" s="1" t="s">
        <v>161</v>
      </c>
      <c r="O342" s="1" t="s">
        <v>162</v>
      </c>
      <c r="P342" s="1">
        <v>990.90909090909099</v>
      </c>
      <c r="Q342" s="1">
        <v>0</v>
      </c>
      <c r="R342" s="1" t="s">
        <v>357</v>
      </c>
      <c r="S342" s="1" t="s">
        <v>358</v>
      </c>
      <c r="W342" s="3" t="s">
        <v>991</v>
      </c>
      <c r="AC342" s="1">
        <v>10</v>
      </c>
      <c r="AD342" s="1">
        <v>20</v>
      </c>
      <c r="AE342" s="1">
        <v>20</v>
      </c>
      <c r="AF342" s="1">
        <v>25</v>
      </c>
      <c r="AG342" s="1" t="s">
        <v>358</v>
      </c>
      <c r="AH342" s="1" t="s">
        <v>359</v>
      </c>
      <c r="BX342" s="1" t="s">
        <v>361</v>
      </c>
      <c r="CC342" s="1" t="s">
        <v>371</v>
      </c>
      <c r="CD342" s="1" t="s">
        <v>370</v>
      </c>
      <c r="CV342" s="1" t="s">
        <v>781</v>
      </c>
      <c r="CZ342" s="1" t="s">
        <v>762</v>
      </c>
      <c r="DB342" s="1" t="s">
        <v>795</v>
      </c>
      <c r="DC342" s="1" t="s">
        <v>796</v>
      </c>
      <c r="DM342" s="1" t="s">
        <v>799</v>
      </c>
    </row>
    <row r="343" spans="1:117" x14ac:dyDescent="0.25">
      <c r="A343" s="1" t="s">
        <v>159</v>
      </c>
      <c r="B343" s="1" t="s">
        <v>159</v>
      </c>
      <c r="C343" s="1" t="s">
        <v>159</v>
      </c>
      <c r="D343" s="1" t="s">
        <v>476</v>
      </c>
      <c r="E343" s="1" t="s">
        <v>316</v>
      </c>
      <c r="F343" s="1">
        <v>633012143</v>
      </c>
      <c r="K343" s="1" t="s">
        <v>160</v>
      </c>
      <c r="M343" s="1">
        <v>24</v>
      </c>
      <c r="N343" s="1" t="s">
        <v>161</v>
      </c>
      <c r="O343" s="1" t="s">
        <v>162</v>
      </c>
      <c r="P343" s="1">
        <v>990.90909090909099</v>
      </c>
      <c r="Q343" s="1">
        <v>0</v>
      </c>
      <c r="R343" s="1" t="s">
        <v>357</v>
      </c>
      <c r="S343" s="1" t="s">
        <v>358</v>
      </c>
      <c r="W343" s="3" t="s">
        <v>991</v>
      </c>
      <c r="AC343" s="1">
        <v>10</v>
      </c>
      <c r="AD343" s="1">
        <v>20</v>
      </c>
      <c r="AE343" s="1">
        <v>20</v>
      </c>
      <c r="AF343" s="1">
        <v>25</v>
      </c>
      <c r="AG343" s="1" t="s">
        <v>358</v>
      </c>
      <c r="AH343" s="1" t="s">
        <v>359</v>
      </c>
      <c r="BX343" s="1" t="s">
        <v>361</v>
      </c>
      <c r="CC343" s="1" t="s">
        <v>371</v>
      </c>
      <c r="CD343" s="1" t="s">
        <v>370</v>
      </c>
      <c r="CV343" s="1" t="s">
        <v>781</v>
      </c>
      <c r="CZ343" s="1" t="s">
        <v>766</v>
      </c>
      <c r="DB343" s="1" t="s">
        <v>795</v>
      </c>
      <c r="DC343" s="1" t="s">
        <v>796</v>
      </c>
      <c r="DM343" s="1" t="s">
        <v>799</v>
      </c>
    </row>
    <row r="344" spans="1:117" x14ac:dyDescent="0.25">
      <c r="A344" s="1" t="s">
        <v>159</v>
      </c>
      <c r="B344" s="1" t="s">
        <v>159</v>
      </c>
      <c r="C344" s="1" t="s">
        <v>159</v>
      </c>
      <c r="D344" s="1" t="s">
        <v>476</v>
      </c>
      <c r="E344" s="1" t="s">
        <v>317</v>
      </c>
      <c r="F344" s="1">
        <v>633012144</v>
      </c>
      <c r="K344" s="1" t="s">
        <v>160</v>
      </c>
      <c r="M344" s="1">
        <v>24</v>
      </c>
      <c r="N344" s="1" t="s">
        <v>161</v>
      </c>
      <c r="O344" s="1" t="s">
        <v>162</v>
      </c>
      <c r="P344" s="1">
        <v>990.90909090909099</v>
      </c>
      <c r="Q344" s="1">
        <v>0</v>
      </c>
      <c r="R344" s="1" t="s">
        <v>357</v>
      </c>
      <c r="S344" s="1" t="s">
        <v>358</v>
      </c>
      <c r="W344" s="3" t="s">
        <v>991</v>
      </c>
      <c r="AC344" s="1">
        <v>10</v>
      </c>
      <c r="AD344" s="1">
        <v>20</v>
      </c>
      <c r="AE344" s="1">
        <v>20</v>
      </c>
      <c r="AF344" s="1">
        <v>25</v>
      </c>
      <c r="AG344" s="1" t="s">
        <v>358</v>
      </c>
      <c r="AH344" s="1" t="s">
        <v>359</v>
      </c>
      <c r="BX344" s="1" t="s">
        <v>361</v>
      </c>
      <c r="CC344" s="1" t="s">
        <v>371</v>
      </c>
      <c r="CD344" s="1" t="s">
        <v>370</v>
      </c>
      <c r="CV344" s="1" t="s">
        <v>781</v>
      </c>
      <c r="CZ344" s="1" t="s">
        <v>767</v>
      </c>
      <c r="DB344" s="1" t="s">
        <v>795</v>
      </c>
      <c r="DC344" s="1" t="s">
        <v>796</v>
      </c>
      <c r="DM344" s="1" t="s">
        <v>799</v>
      </c>
    </row>
    <row r="345" spans="1:117" x14ac:dyDescent="0.25">
      <c r="A345" s="1" t="s">
        <v>159</v>
      </c>
      <c r="B345" s="1" t="s">
        <v>159</v>
      </c>
      <c r="C345" s="1" t="s">
        <v>159</v>
      </c>
      <c r="D345" s="1" t="s">
        <v>477</v>
      </c>
      <c r="E345" s="1" t="s">
        <v>318</v>
      </c>
      <c r="F345" s="1">
        <v>633012150</v>
      </c>
      <c r="K345" s="1" t="s">
        <v>160</v>
      </c>
      <c r="M345" s="1">
        <v>24</v>
      </c>
      <c r="N345" s="1" t="s">
        <v>161</v>
      </c>
      <c r="O345" s="1" t="s">
        <v>162</v>
      </c>
      <c r="P345" s="1">
        <v>742.97520661157023</v>
      </c>
      <c r="Q345" s="1">
        <v>0</v>
      </c>
      <c r="R345" s="1" t="s">
        <v>357</v>
      </c>
      <c r="S345" s="1" t="s">
        <v>358</v>
      </c>
      <c r="W345" s="3" t="s">
        <v>992</v>
      </c>
      <c r="AC345" s="1">
        <v>10</v>
      </c>
      <c r="AD345" s="1">
        <v>20</v>
      </c>
      <c r="AE345" s="1">
        <v>20</v>
      </c>
      <c r="AF345" s="1">
        <v>25</v>
      </c>
      <c r="AG345" s="1" t="s">
        <v>358</v>
      </c>
      <c r="AH345" s="1" t="s">
        <v>359</v>
      </c>
      <c r="BX345" s="1" t="s">
        <v>360</v>
      </c>
      <c r="CC345" s="1" t="s">
        <v>371</v>
      </c>
      <c r="CD345" s="1" t="s">
        <v>370</v>
      </c>
      <c r="CV345" s="1" t="s">
        <v>781</v>
      </c>
      <c r="CZ345" s="1" t="s">
        <v>760</v>
      </c>
      <c r="DB345" s="1" t="s">
        <v>795</v>
      </c>
      <c r="DC345" s="1" t="s">
        <v>796</v>
      </c>
      <c r="DM345" s="1" t="s">
        <v>799</v>
      </c>
    </row>
    <row r="346" spans="1:117" x14ac:dyDescent="0.25">
      <c r="A346" s="1" t="s">
        <v>159</v>
      </c>
      <c r="B346" s="1" t="s">
        <v>159</v>
      </c>
      <c r="C346" s="1" t="s">
        <v>159</v>
      </c>
      <c r="D346" s="1" t="s">
        <v>477</v>
      </c>
      <c r="E346" s="1" t="s">
        <v>319</v>
      </c>
      <c r="F346" s="1">
        <v>633012151</v>
      </c>
      <c r="K346" s="1" t="s">
        <v>160</v>
      </c>
      <c r="M346" s="1">
        <v>24</v>
      </c>
      <c r="N346" s="1" t="s">
        <v>161</v>
      </c>
      <c r="O346" s="1" t="s">
        <v>162</v>
      </c>
      <c r="P346" s="1">
        <v>742.97520661157023</v>
      </c>
      <c r="Q346" s="1">
        <v>0</v>
      </c>
      <c r="R346" s="1" t="s">
        <v>357</v>
      </c>
      <c r="S346" s="1" t="s">
        <v>358</v>
      </c>
      <c r="W346" s="3" t="s">
        <v>992</v>
      </c>
      <c r="AC346" s="1">
        <v>10</v>
      </c>
      <c r="AD346" s="1">
        <v>20</v>
      </c>
      <c r="AE346" s="1">
        <v>20</v>
      </c>
      <c r="AF346" s="1">
        <v>25</v>
      </c>
      <c r="AG346" s="1" t="s">
        <v>358</v>
      </c>
      <c r="AH346" s="1" t="s">
        <v>359</v>
      </c>
      <c r="BX346" s="1" t="s">
        <v>360</v>
      </c>
      <c r="CC346" s="1" t="s">
        <v>371</v>
      </c>
      <c r="CD346" s="1" t="s">
        <v>370</v>
      </c>
      <c r="CV346" s="1" t="s">
        <v>781</v>
      </c>
      <c r="CZ346" s="1" t="s">
        <v>761</v>
      </c>
      <c r="DB346" s="1" t="s">
        <v>795</v>
      </c>
      <c r="DC346" s="1" t="s">
        <v>796</v>
      </c>
      <c r="DM346" s="1" t="s">
        <v>799</v>
      </c>
    </row>
    <row r="347" spans="1:117" x14ac:dyDescent="0.25">
      <c r="A347" s="1" t="s">
        <v>159</v>
      </c>
      <c r="B347" s="1" t="s">
        <v>159</v>
      </c>
      <c r="C347" s="1" t="s">
        <v>159</v>
      </c>
      <c r="D347" s="1" t="s">
        <v>477</v>
      </c>
      <c r="E347" s="1" t="s">
        <v>320</v>
      </c>
      <c r="F347" s="1">
        <v>633012152</v>
      </c>
      <c r="K347" s="1" t="s">
        <v>160</v>
      </c>
      <c r="M347" s="1">
        <v>24</v>
      </c>
      <c r="N347" s="1" t="s">
        <v>161</v>
      </c>
      <c r="O347" s="1" t="s">
        <v>162</v>
      </c>
      <c r="P347" s="1">
        <v>742.97520661157023</v>
      </c>
      <c r="Q347" s="1">
        <v>0</v>
      </c>
      <c r="R347" s="1" t="s">
        <v>357</v>
      </c>
      <c r="S347" s="1" t="s">
        <v>358</v>
      </c>
      <c r="W347" s="3" t="s">
        <v>992</v>
      </c>
      <c r="AC347" s="1">
        <v>10</v>
      </c>
      <c r="AD347" s="1">
        <v>20</v>
      </c>
      <c r="AE347" s="1">
        <v>20</v>
      </c>
      <c r="AF347" s="1">
        <v>25</v>
      </c>
      <c r="AG347" s="1" t="s">
        <v>358</v>
      </c>
      <c r="AH347" s="1" t="s">
        <v>359</v>
      </c>
      <c r="BX347" s="1" t="s">
        <v>360</v>
      </c>
      <c r="CC347" s="1" t="s">
        <v>371</v>
      </c>
      <c r="CD347" s="1" t="s">
        <v>370</v>
      </c>
      <c r="CV347" s="1" t="s">
        <v>781</v>
      </c>
      <c r="CZ347" s="1" t="s">
        <v>762</v>
      </c>
      <c r="DB347" s="1" t="s">
        <v>795</v>
      </c>
      <c r="DC347" s="1" t="s">
        <v>796</v>
      </c>
      <c r="DM347" s="1" t="s">
        <v>799</v>
      </c>
    </row>
    <row r="348" spans="1:117" x14ac:dyDescent="0.25">
      <c r="A348" s="1" t="s">
        <v>159</v>
      </c>
      <c r="B348" s="1" t="s">
        <v>159</v>
      </c>
      <c r="C348" s="1" t="s">
        <v>159</v>
      </c>
      <c r="D348" s="1" t="s">
        <v>477</v>
      </c>
      <c r="E348" s="1" t="s">
        <v>321</v>
      </c>
      <c r="F348" s="1">
        <v>633012153</v>
      </c>
      <c r="K348" s="1" t="s">
        <v>160</v>
      </c>
      <c r="M348" s="1">
        <v>24</v>
      </c>
      <c r="N348" s="1" t="s">
        <v>161</v>
      </c>
      <c r="O348" s="1" t="s">
        <v>162</v>
      </c>
      <c r="P348" s="1">
        <v>742.97520661157023</v>
      </c>
      <c r="Q348" s="1">
        <v>0</v>
      </c>
      <c r="R348" s="1" t="s">
        <v>357</v>
      </c>
      <c r="S348" s="1" t="s">
        <v>358</v>
      </c>
      <c r="W348" s="3" t="s">
        <v>992</v>
      </c>
      <c r="AC348" s="1">
        <v>10</v>
      </c>
      <c r="AD348" s="1">
        <v>20</v>
      </c>
      <c r="AE348" s="1">
        <v>20</v>
      </c>
      <c r="AF348" s="1">
        <v>25</v>
      </c>
      <c r="AG348" s="1" t="s">
        <v>358</v>
      </c>
      <c r="AH348" s="1" t="s">
        <v>359</v>
      </c>
      <c r="BX348" s="1" t="s">
        <v>360</v>
      </c>
      <c r="CC348" s="1" t="s">
        <v>371</v>
      </c>
      <c r="CD348" s="1" t="s">
        <v>370</v>
      </c>
      <c r="CV348" s="1" t="s">
        <v>781</v>
      </c>
      <c r="CZ348" s="1" t="s">
        <v>766</v>
      </c>
      <c r="DB348" s="1" t="s">
        <v>795</v>
      </c>
      <c r="DC348" s="1" t="s">
        <v>796</v>
      </c>
      <c r="DM348" s="1" t="s">
        <v>799</v>
      </c>
    </row>
    <row r="349" spans="1:117" x14ac:dyDescent="0.25">
      <c r="A349" s="1" t="s">
        <v>159</v>
      </c>
      <c r="B349" s="1" t="s">
        <v>159</v>
      </c>
      <c r="C349" s="1" t="s">
        <v>159</v>
      </c>
      <c r="D349" s="1" t="s">
        <v>477</v>
      </c>
      <c r="E349" s="1" t="s">
        <v>322</v>
      </c>
      <c r="F349" s="1">
        <v>633012154</v>
      </c>
      <c r="K349" s="1" t="s">
        <v>160</v>
      </c>
      <c r="M349" s="1">
        <v>24</v>
      </c>
      <c r="N349" s="1" t="s">
        <v>161</v>
      </c>
      <c r="O349" s="1" t="s">
        <v>162</v>
      </c>
      <c r="P349" s="1">
        <v>742.97520661157023</v>
      </c>
      <c r="Q349" s="1">
        <v>0</v>
      </c>
      <c r="R349" s="1" t="s">
        <v>357</v>
      </c>
      <c r="S349" s="1" t="s">
        <v>358</v>
      </c>
      <c r="W349" s="3" t="s">
        <v>992</v>
      </c>
      <c r="AC349" s="1">
        <v>10</v>
      </c>
      <c r="AD349" s="1">
        <v>20</v>
      </c>
      <c r="AE349" s="1">
        <v>20</v>
      </c>
      <c r="AF349" s="1">
        <v>25</v>
      </c>
      <c r="AG349" s="1" t="s">
        <v>358</v>
      </c>
      <c r="AH349" s="1" t="s">
        <v>359</v>
      </c>
      <c r="BX349" s="1" t="s">
        <v>360</v>
      </c>
      <c r="CC349" s="1" t="s">
        <v>371</v>
      </c>
      <c r="CD349" s="1" t="s">
        <v>370</v>
      </c>
      <c r="CV349" s="1" t="s">
        <v>781</v>
      </c>
      <c r="CZ349" s="1" t="s">
        <v>767</v>
      </c>
      <c r="DB349" s="1" t="s">
        <v>795</v>
      </c>
      <c r="DC349" s="1" t="s">
        <v>796</v>
      </c>
      <c r="DM349" s="1" t="s">
        <v>799</v>
      </c>
    </row>
    <row r="350" spans="1:117" x14ac:dyDescent="0.25">
      <c r="A350" s="1" t="s">
        <v>159</v>
      </c>
      <c r="B350" s="1" t="s">
        <v>159</v>
      </c>
      <c r="C350" s="1" t="s">
        <v>159</v>
      </c>
      <c r="D350" s="1" t="s">
        <v>442</v>
      </c>
      <c r="E350" s="1" t="s">
        <v>323</v>
      </c>
      <c r="F350" s="1">
        <v>633514560</v>
      </c>
      <c r="K350" s="1" t="s">
        <v>160</v>
      </c>
      <c r="M350" s="1">
        <v>25</v>
      </c>
      <c r="N350" s="1" t="s">
        <v>161</v>
      </c>
      <c r="O350" s="1" t="s">
        <v>162</v>
      </c>
      <c r="P350" s="1">
        <v>3552.8925619834713</v>
      </c>
      <c r="Q350" s="1">
        <v>0</v>
      </c>
      <c r="R350" s="1" t="s">
        <v>357</v>
      </c>
      <c r="S350" s="1" t="s">
        <v>358</v>
      </c>
      <c r="W350" s="3" t="s">
        <v>993</v>
      </c>
      <c r="AC350" s="1">
        <v>10</v>
      </c>
      <c r="AD350" s="1">
        <v>20</v>
      </c>
      <c r="AE350" s="1">
        <v>20</v>
      </c>
      <c r="AF350" s="1">
        <v>25</v>
      </c>
      <c r="AG350" s="1" t="s">
        <v>358</v>
      </c>
      <c r="AH350" s="1" t="s">
        <v>359</v>
      </c>
      <c r="BX350" s="1" t="s">
        <v>362</v>
      </c>
      <c r="CC350" s="1" t="s">
        <v>373</v>
      </c>
      <c r="CD350" s="1" t="s">
        <v>370</v>
      </c>
      <c r="CV350" s="1" t="s">
        <v>779</v>
      </c>
      <c r="CZ350" s="1" t="s">
        <v>773</v>
      </c>
      <c r="DB350" s="1" t="s">
        <v>794</v>
      </c>
      <c r="DC350" s="1" t="s">
        <v>796</v>
      </c>
      <c r="DM350" s="1" t="s">
        <v>797</v>
      </c>
    </row>
    <row r="351" spans="1:117" x14ac:dyDescent="0.25">
      <c r="A351" s="1" t="s">
        <v>159</v>
      </c>
      <c r="B351" s="1" t="s">
        <v>159</v>
      </c>
      <c r="C351" s="1" t="s">
        <v>159</v>
      </c>
      <c r="D351" s="1" t="s">
        <v>442</v>
      </c>
      <c r="E351" s="1" t="s">
        <v>324</v>
      </c>
      <c r="F351" s="1">
        <v>633514561</v>
      </c>
      <c r="K351" s="1" t="s">
        <v>160</v>
      </c>
      <c r="M351" s="1">
        <v>26</v>
      </c>
      <c r="N351" s="1" t="s">
        <v>161</v>
      </c>
      <c r="O351" s="1" t="s">
        <v>162</v>
      </c>
      <c r="P351" s="1">
        <v>3552.8925619834713</v>
      </c>
      <c r="Q351" s="1">
        <v>0</v>
      </c>
      <c r="R351" s="1" t="s">
        <v>357</v>
      </c>
      <c r="S351" s="1" t="s">
        <v>358</v>
      </c>
      <c r="W351" s="3" t="s">
        <v>993</v>
      </c>
      <c r="AC351" s="1">
        <v>10</v>
      </c>
      <c r="AD351" s="1">
        <v>20</v>
      </c>
      <c r="AE351" s="1">
        <v>20</v>
      </c>
      <c r="AF351" s="1">
        <v>25</v>
      </c>
      <c r="AG351" s="1" t="s">
        <v>358</v>
      </c>
      <c r="AH351" s="1" t="s">
        <v>359</v>
      </c>
      <c r="BX351" s="1" t="s">
        <v>362</v>
      </c>
      <c r="CC351" s="1" t="s">
        <v>373</v>
      </c>
      <c r="CD351" s="1" t="s">
        <v>370</v>
      </c>
      <c r="CV351" s="1" t="s">
        <v>779</v>
      </c>
      <c r="CZ351" s="1" t="s">
        <v>774</v>
      </c>
      <c r="DB351" s="1" t="s">
        <v>794</v>
      </c>
      <c r="DC351" s="1" t="s">
        <v>796</v>
      </c>
      <c r="DM351" s="1" t="s">
        <v>797</v>
      </c>
    </row>
    <row r="352" spans="1:117" x14ac:dyDescent="0.25">
      <c r="A352" s="1" t="s">
        <v>159</v>
      </c>
      <c r="B352" s="1" t="s">
        <v>159</v>
      </c>
      <c r="C352" s="1" t="s">
        <v>159</v>
      </c>
      <c r="D352" s="1" t="s">
        <v>442</v>
      </c>
      <c r="E352" s="1" t="s">
        <v>325</v>
      </c>
      <c r="F352" s="1">
        <v>633514562</v>
      </c>
      <c r="K352" s="1" t="s">
        <v>160</v>
      </c>
      <c r="M352" s="1">
        <v>27</v>
      </c>
      <c r="N352" s="1" t="s">
        <v>161</v>
      </c>
      <c r="O352" s="1" t="s">
        <v>162</v>
      </c>
      <c r="P352" s="1">
        <v>3552.8925619834713</v>
      </c>
      <c r="Q352" s="1">
        <v>0</v>
      </c>
      <c r="R352" s="1" t="s">
        <v>357</v>
      </c>
      <c r="S352" s="1" t="s">
        <v>358</v>
      </c>
      <c r="W352" s="3" t="s">
        <v>993</v>
      </c>
      <c r="AC352" s="1">
        <v>10</v>
      </c>
      <c r="AD352" s="1">
        <v>20</v>
      </c>
      <c r="AE352" s="1">
        <v>20</v>
      </c>
      <c r="AF352" s="1">
        <v>25</v>
      </c>
      <c r="AG352" s="1" t="s">
        <v>358</v>
      </c>
      <c r="AH352" s="1" t="s">
        <v>359</v>
      </c>
      <c r="BX352" s="1" t="s">
        <v>362</v>
      </c>
      <c r="CC352" s="1" t="s">
        <v>373</v>
      </c>
      <c r="CD352" s="1" t="s">
        <v>370</v>
      </c>
      <c r="CV352" s="1" t="s">
        <v>779</v>
      </c>
      <c r="CZ352" s="1" t="s">
        <v>775</v>
      </c>
      <c r="DB352" s="1" t="s">
        <v>794</v>
      </c>
      <c r="DC352" s="1" t="s">
        <v>796</v>
      </c>
      <c r="DM352" s="1" t="s">
        <v>797</v>
      </c>
    </row>
    <row r="353" spans="1:117" x14ac:dyDescent="0.25">
      <c r="A353" s="1" t="s">
        <v>159</v>
      </c>
      <c r="B353" s="1" t="s">
        <v>159</v>
      </c>
      <c r="C353" s="1" t="s">
        <v>159</v>
      </c>
      <c r="D353" s="1" t="s">
        <v>442</v>
      </c>
      <c r="E353" s="1" t="s">
        <v>326</v>
      </c>
      <c r="F353" s="1">
        <v>633514563</v>
      </c>
      <c r="K353" s="1" t="s">
        <v>160</v>
      </c>
      <c r="M353" s="1">
        <v>24</v>
      </c>
      <c r="N353" s="1" t="s">
        <v>161</v>
      </c>
      <c r="O353" s="1" t="s">
        <v>162</v>
      </c>
      <c r="P353" s="1">
        <v>3552.8925619834713</v>
      </c>
      <c r="Q353" s="1">
        <v>0</v>
      </c>
      <c r="R353" s="1" t="s">
        <v>357</v>
      </c>
      <c r="S353" s="1" t="s">
        <v>358</v>
      </c>
      <c r="W353" s="3" t="s">
        <v>993</v>
      </c>
      <c r="AC353" s="1">
        <v>10</v>
      </c>
      <c r="AD353" s="1">
        <v>20</v>
      </c>
      <c r="AE353" s="1">
        <v>20</v>
      </c>
      <c r="AF353" s="1">
        <v>25</v>
      </c>
      <c r="AG353" s="1" t="s">
        <v>358</v>
      </c>
      <c r="AH353" s="1" t="s">
        <v>359</v>
      </c>
      <c r="BX353" s="1" t="s">
        <v>362</v>
      </c>
      <c r="CC353" s="1" t="s">
        <v>373</v>
      </c>
      <c r="CD353" s="1" t="s">
        <v>370</v>
      </c>
      <c r="CV353" s="1" t="s">
        <v>779</v>
      </c>
      <c r="CZ353" s="1" t="s">
        <v>776</v>
      </c>
      <c r="DB353" s="1" t="s">
        <v>794</v>
      </c>
      <c r="DC353" s="1" t="s">
        <v>796</v>
      </c>
      <c r="DM353" s="1" t="s">
        <v>797</v>
      </c>
    </row>
    <row r="354" spans="1:117" x14ac:dyDescent="0.25">
      <c r="A354" s="1" t="s">
        <v>159</v>
      </c>
      <c r="B354" s="1" t="s">
        <v>159</v>
      </c>
      <c r="C354" s="1" t="s">
        <v>159</v>
      </c>
      <c r="D354" s="1" t="s">
        <v>443</v>
      </c>
      <c r="E354" s="1">
        <v>633518310</v>
      </c>
      <c r="I354" s="1" t="s">
        <v>856</v>
      </c>
      <c r="K354" s="1" t="s">
        <v>160</v>
      </c>
      <c r="M354" s="1">
        <v>24</v>
      </c>
      <c r="N354" s="1" t="s">
        <v>161</v>
      </c>
      <c r="O354" s="1" t="s">
        <v>162</v>
      </c>
      <c r="P354" s="1">
        <v>2478.5123966942151</v>
      </c>
      <c r="Q354" s="1">
        <v>0</v>
      </c>
      <c r="R354" s="1" t="s">
        <v>357</v>
      </c>
      <c r="S354" s="1" t="s">
        <v>358</v>
      </c>
      <c r="W354" s="3" t="s">
        <v>1017</v>
      </c>
      <c r="AC354" s="1">
        <v>10</v>
      </c>
      <c r="AD354" s="1">
        <v>20</v>
      </c>
      <c r="AE354" s="1">
        <v>20</v>
      </c>
      <c r="AF354" s="1">
        <v>25</v>
      </c>
      <c r="AG354" s="1" t="s">
        <v>358</v>
      </c>
      <c r="AH354" s="1" t="s">
        <v>359</v>
      </c>
      <c r="BX354" s="1" t="s">
        <v>361</v>
      </c>
      <c r="CC354" s="1" t="s">
        <v>371</v>
      </c>
      <c r="CD354" s="1" t="s">
        <v>370</v>
      </c>
      <c r="CV354" s="1" t="s">
        <v>779</v>
      </c>
      <c r="CZ354" s="1" t="s">
        <v>784</v>
      </c>
      <c r="DB354" s="1" t="s">
        <v>794</v>
      </c>
      <c r="DC354" s="1" t="s">
        <v>796</v>
      </c>
      <c r="DM354" s="1" t="s">
        <v>797</v>
      </c>
    </row>
    <row r="355" spans="1:117" x14ac:dyDescent="0.25">
      <c r="A355" s="1" t="s">
        <v>159</v>
      </c>
      <c r="B355" s="1" t="s">
        <v>159</v>
      </c>
      <c r="C355" s="1" t="s">
        <v>159</v>
      </c>
      <c r="D355" s="1" t="s">
        <v>443</v>
      </c>
      <c r="E355" s="1">
        <v>633518311</v>
      </c>
      <c r="I355" s="1" t="s">
        <v>857</v>
      </c>
      <c r="K355" s="1" t="s">
        <v>160</v>
      </c>
      <c r="M355" s="1">
        <v>24</v>
      </c>
      <c r="N355" s="1" t="s">
        <v>161</v>
      </c>
      <c r="O355" s="1" t="s">
        <v>162</v>
      </c>
      <c r="P355" s="1">
        <v>2478.5123966942151</v>
      </c>
      <c r="Q355" s="1">
        <v>0</v>
      </c>
      <c r="R355" s="1" t="s">
        <v>357</v>
      </c>
      <c r="S355" s="1" t="s">
        <v>358</v>
      </c>
      <c r="W355" s="3" t="s">
        <v>1017</v>
      </c>
      <c r="AC355" s="1">
        <v>10</v>
      </c>
      <c r="AD355" s="1">
        <v>20</v>
      </c>
      <c r="AE355" s="1">
        <v>20</v>
      </c>
      <c r="AF355" s="1">
        <v>25</v>
      </c>
      <c r="AG355" s="1" t="s">
        <v>358</v>
      </c>
      <c r="AH355" s="1" t="s">
        <v>359</v>
      </c>
      <c r="BX355" s="1" t="s">
        <v>361</v>
      </c>
      <c r="CC355" s="1" t="s">
        <v>371</v>
      </c>
      <c r="CD355" s="1" t="s">
        <v>370</v>
      </c>
      <c r="CV355" s="1" t="s">
        <v>779</v>
      </c>
      <c r="CZ355" s="1" t="s">
        <v>785</v>
      </c>
      <c r="DB355" s="1" t="s">
        <v>794</v>
      </c>
      <c r="DC355" s="1" t="s">
        <v>796</v>
      </c>
      <c r="DM355" s="1" t="s">
        <v>797</v>
      </c>
    </row>
    <row r="356" spans="1:117" x14ac:dyDescent="0.25">
      <c r="A356" s="1" t="s">
        <v>159</v>
      </c>
      <c r="B356" s="1" t="s">
        <v>159</v>
      </c>
      <c r="C356" s="1" t="s">
        <v>159</v>
      </c>
      <c r="D356" s="1" t="s">
        <v>443</v>
      </c>
      <c r="E356" s="1">
        <v>633518312</v>
      </c>
      <c r="I356" s="1" t="s">
        <v>858</v>
      </c>
      <c r="K356" s="1" t="s">
        <v>160</v>
      </c>
      <c r="M356" s="1">
        <v>24</v>
      </c>
      <c r="N356" s="1" t="s">
        <v>161</v>
      </c>
      <c r="O356" s="1" t="s">
        <v>162</v>
      </c>
      <c r="P356" s="1">
        <v>2478.5123966942151</v>
      </c>
      <c r="Q356" s="1">
        <v>0</v>
      </c>
      <c r="R356" s="1" t="s">
        <v>357</v>
      </c>
      <c r="S356" s="1" t="s">
        <v>358</v>
      </c>
      <c r="W356" s="3" t="s">
        <v>1017</v>
      </c>
      <c r="AC356" s="1">
        <v>10</v>
      </c>
      <c r="AD356" s="1">
        <v>20</v>
      </c>
      <c r="AE356" s="1">
        <v>20</v>
      </c>
      <c r="AF356" s="1">
        <v>25</v>
      </c>
      <c r="AG356" s="1" t="s">
        <v>358</v>
      </c>
      <c r="AH356" s="1" t="s">
        <v>359</v>
      </c>
      <c r="BX356" s="1" t="s">
        <v>361</v>
      </c>
      <c r="CC356" s="1" t="s">
        <v>371</v>
      </c>
      <c r="CD356" s="1" t="s">
        <v>370</v>
      </c>
      <c r="CV356" s="1" t="s">
        <v>779</v>
      </c>
      <c r="CZ356" s="1" t="s">
        <v>764</v>
      </c>
      <c r="DB356" s="1" t="s">
        <v>794</v>
      </c>
      <c r="DC356" s="1" t="s">
        <v>796</v>
      </c>
      <c r="DM356" s="1" t="s">
        <v>797</v>
      </c>
    </row>
    <row r="357" spans="1:117" x14ac:dyDescent="0.25">
      <c r="A357" s="1" t="s">
        <v>159</v>
      </c>
      <c r="B357" s="1" t="s">
        <v>159</v>
      </c>
      <c r="C357" s="1" t="s">
        <v>159</v>
      </c>
      <c r="D357" s="1" t="s">
        <v>444</v>
      </c>
      <c r="E357" s="1">
        <v>633518313</v>
      </c>
      <c r="I357" s="1" t="s">
        <v>859</v>
      </c>
      <c r="K357" s="1" t="s">
        <v>160</v>
      </c>
      <c r="M357" s="1">
        <v>24</v>
      </c>
      <c r="N357" s="1" t="s">
        <v>161</v>
      </c>
      <c r="O357" s="1" t="s">
        <v>162</v>
      </c>
      <c r="P357" s="1">
        <v>2478.5123966942151</v>
      </c>
      <c r="Q357" s="1">
        <v>0</v>
      </c>
      <c r="R357" s="1" t="s">
        <v>357</v>
      </c>
      <c r="S357" s="1" t="s">
        <v>358</v>
      </c>
      <c r="W357" s="3" t="s">
        <v>1017</v>
      </c>
      <c r="AC357" s="1">
        <v>10</v>
      </c>
      <c r="AD357" s="1">
        <v>20</v>
      </c>
      <c r="AE357" s="1">
        <v>20</v>
      </c>
      <c r="AF357" s="1">
        <v>25</v>
      </c>
      <c r="AG357" s="1" t="s">
        <v>358</v>
      </c>
      <c r="AH357" s="1" t="s">
        <v>359</v>
      </c>
      <c r="BX357" s="1" t="s">
        <v>361</v>
      </c>
      <c r="CC357" s="1" t="s">
        <v>371</v>
      </c>
      <c r="CD357" s="1" t="s">
        <v>370</v>
      </c>
      <c r="CV357" s="1" t="s">
        <v>779</v>
      </c>
      <c r="CZ357" s="1" t="s">
        <v>786</v>
      </c>
      <c r="DB357" s="1" t="s">
        <v>793</v>
      </c>
      <c r="DC357" s="1" t="s">
        <v>796</v>
      </c>
      <c r="DM357" s="1" t="s">
        <v>797</v>
      </c>
    </row>
    <row r="358" spans="1:117" x14ac:dyDescent="0.25">
      <c r="A358" s="1" t="s">
        <v>159</v>
      </c>
      <c r="B358" s="1" t="s">
        <v>159</v>
      </c>
      <c r="C358" s="1" t="s">
        <v>159</v>
      </c>
      <c r="D358" s="1" t="s">
        <v>444</v>
      </c>
      <c r="E358" s="1">
        <v>633518314</v>
      </c>
      <c r="I358" s="1" t="s">
        <v>860</v>
      </c>
      <c r="K358" s="1" t="s">
        <v>160</v>
      </c>
      <c r="M358" s="1">
        <v>24</v>
      </c>
      <c r="N358" s="1" t="s">
        <v>161</v>
      </c>
      <c r="O358" s="1" t="s">
        <v>162</v>
      </c>
      <c r="P358" s="1">
        <v>2478.5123966942151</v>
      </c>
      <c r="Q358" s="1">
        <v>0</v>
      </c>
      <c r="R358" s="1" t="s">
        <v>357</v>
      </c>
      <c r="S358" s="1" t="s">
        <v>358</v>
      </c>
      <c r="W358" s="3" t="s">
        <v>1017</v>
      </c>
      <c r="AC358" s="1">
        <v>10</v>
      </c>
      <c r="AD358" s="1">
        <v>20</v>
      </c>
      <c r="AE358" s="1">
        <v>20</v>
      </c>
      <c r="AF358" s="1">
        <v>25</v>
      </c>
      <c r="AG358" s="1" t="s">
        <v>358</v>
      </c>
      <c r="AH358" s="1" t="s">
        <v>359</v>
      </c>
      <c r="BX358" s="1" t="s">
        <v>361</v>
      </c>
      <c r="CC358" s="1" t="s">
        <v>371</v>
      </c>
      <c r="CD358" s="1" t="s">
        <v>370</v>
      </c>
      <c r="CV358" s="1" t="s">
        <v>779</v>
      </c>
      <c r="CZ358" s="1" t="s">
        <v>784</v>
      </c>
      <c r="DB358" s="1" t="s">
        <v>793</v>
      </c>
      <c r="DC358" s="1" t="s">
        <v>796</v>
      </c>
      <c r="DM358" s="1" t="s">
        <v>797</v>
      </c>
    </row>
    <row r="359" spans="1:117" x14ac:dyDescent="0.25">
      <c r="A359" s="1" t="s">
        <v>159</v>
      </c>
      <c r="B359" s="1" t="s">
        <v>159</v>
      </c>
      <c r="C359" s="1" t="s">
        <v>159</v>
      </c>
      <c r="D359" s="1" t="s">
        <v>444</v>
      </c>
      <c r="E359" s="1">
        <v>633518315</v>
      </c>
      <c r="I359" s="1" t="s">
        <v>861</v>
      </c>
      <c r="K359" s="1" t="s">
        <v>160</v>
      </c>
      <c r="M359" s="1">
        <v>24</v>
      </c>
      <c r="N359" s="1" t="s">
        <v>161</v>
      </c>
      <c r="O359" s="1" t="s">
        <v>162</v>
      </c>
      <c r="P359" s="1">
        <v>2478.5123966942151</v>
      </c>
      <c r="Q359" s="1">
        <v>0</v>
      </c>
      <c r="R359" s="1" t="s">
        <v>357</v>
      </c>
      <c r="S359" s="1" t="s">
        <v>358</v>
      </c>
      <c r="W359" s="3" t="s">
        <v>1017</v>
      </c>
      <c r="AC359" s="1">
        <v>10</v>
      </c>
      <c r="AD359" s="1">
        <v>20</v>
      </c>
      <c r="AE359" s="1">
        <v>20</v>
      </c>
      <c r="AF359" s="1">
        <v>25</v>
      </c>
      <c r="AG359" s="1" t="s">
        <v>358</v>
      </c>
      <c r="AH359" s="1" t="s">
        <v>359</v>
      </c>
      <c r="BX359" s="1" t="s">
        <v>361</v>
      </c>
      <c r="CC359" s="1" t="s">
        <v>371</v>
      </c>
      <c r="CD359" s="1" t="s">
        <v>370</v>
      </c>
      <c r="CV359" s="1" t="s">
        <v>779</v>
      </c>
      <c r="CZ359" s="1" t="s">
        <v>785</v>
      </c>
      <c r="DB359" s="1" t="s">
        <v>793</v>
      </c>
      <c r="DC359" s="1" t="s">
        <v>796</v>
      </c>
      <c r="DM359" s="1" t="s">
        <v>797</v>
      </c>
    </row>
    <row r="360" spans="1:117" x14ac:dyDescent="0.25">
      <c r="A360" s="1" t="s">
        <v>159</v>
      </c>
      <c r="B360" s="1" t="s">
        <v>159</v>
      </c>
      <c r="C360" s="1" t="s">
        <v>159</v>
      </c>
      <c r="D360" s="1" t="s">
        <v>445</v>
      </c>
      <c r="E360" s="1">
        <v>633518320</v>
      </c>
      <c r="I360" s="1" t="s">
        <v>862</v>
      </c>
      <c r="K360" s="1" t="s">
        <v>160</v>
      </c>
      <c r="M360" s="1">
        <v>24</v>
      </c>
      <c r="N360" s="1" t="s">
        <v>161</v>
      </c>
      <c r="O360" s="1" t="s">
        <v>162</v>
      </c>
      <c r="P360" s="1">
        <v>2478.5123966942151</v>
      </c>
      <c r="Q360" s="1">
        <v>0</v>
      </c>
      <c r="R360" s="1" t="s">
        <v>357</v>
      </c>
      <c r="S360" s="1" t="s">
        <v>358</v>
      </c>
      <c r="W360" s="3" t="s">
        <v>1017</v>
      </c>
      <c r="AC360" s="1">
        <v>10</v>
      </c>
      <c r="AD360" s="1">
        <v>20</v>
      </c>
      <c r="AE360" s="1">
        <v>20</v>
      </c>
      <c r="AF360" s="1">
        <v>25</v>
      </c>
      <c r="AG360" s="1" t="s">
        <v>358</v>
      </c>
      <c r="AH360" s="1" t="s">
        <v>359</v>
      </c>
      <c r="BX360" s="1" t="s">
        <v>364</v>
      </c>
      <c r="CC360" s="1" t="s">
        <v>371</v>
      </c>
      <c r="CD360" s="1" t="s">
        <v>370</v>
      </c>
      <c r="CV360" s="1" t="s">
        <v>779</v>
      </c>
      <c r="CZ360" s="1" t="s">
        <v>784</v>
      </c>
      <c r="DB360" s="1" t="s">
        <v>794</v>
      </c>
      <c r="DC360" s="1" t="s">
        <v>796</v>
      </c>
      <c r="DM360" s="1" t="s">
        <v>797</v>
      </c>
    </row>
    <row r="361" spans="1:117" x14ac:dyDescent="0.25">
      <c r="A361" s="1" t="s">
        <v>159</v>
      </c>
      <c r="B361" s="1" t="s">
        <v>159</v>
      </c>
      <c r="C361" s="1" t="s">
        <v>159</v>
      </c>
      <c r="D361" s="1" t="s">
        <v>445</v>
      </c>
      <c r="E361" s="1">
        <v>633518321</v>
      </c>
      <c r="I361" s="1" t="s">
        <v>863</v>
      </c>
      <c r="K361" s="1" t="s">
        <v>160</v>
      </c>
      <c r="M361" s="1">
        <v>24</v>
      </c>
      <c r="N361" s="1" t="s">
        <v>161</v>
      </c>
      <c r="O361" s="1" t="s">
        <v>162</v>
      </c>
      <c r="P361" s="1">
        <v>2478.5123966942151</v>
      </c>
      <c r="Q361" s="1">
        <v>0</v>
      </c>
      <c r="R361" s="1" t="s">
        <v>357</v>
      </c>
      <c r="S361" s="1" t="s">
        <v>358</v>
      </c>
      <c r="W361" s="3" t="s">
        <v>1017</v>
      </c>
      <c r="AC361" s="1">
        <v>10</v>
      </c>
      <c r="AD361" s="1">
        <v>20</v>
      </c>
      <c r="AE361" s="1">
        <v>20</v>
      </c>
      <c r="AF361" s="1">
        <v>25</v>
      </c>
      <c r="AG361" s="1" t="s">
        <v>358</v>
      </c>
      <c r="AH361" s="1" t="s">
        <v>359</v>
      </c>
      <c r="BX361" s="1" t="s">
        <v>364</v>
      </c>
      <c r="CC361" s="1" t="s">
        <v>371</v>
      </c>
      <c r="CD361" s="1" t="s">
        <v>370</v>
      </c>
      <c r="CV361" s="1" t="s">
        <v>779</v>
      </c>
      <c r="CZ361" s="1" t="s">
        <v>785</v>
      </c>
      <c r="DB361" s="1" t="s">
        <v>794</v>
      </c>
      <c r="DC361" s="1" t="s">
        <v>796</v>
      </c>
      <c r="DM361" s="1" t="s">
        <v>797</v>
      </c>
    </row>
    <row r="362" spans="1:117" x14ac:dyDescent="0.25">
      <c r="A362" s="1" t="s">
        <v>159</v>
      </c>
      <c r="B362" s="1" t="s">
        <v>159</v>
      </c>
      <c r="C362" s="1" t="s">
        <v>159</v>
      </c>
      <c r="D362" s="1" t="s">
        <v>445</v>
      </c>
      <c r="E362" s="1">
        <v>633518322</v>
      </c>
      <c r="I362" s="1" t="s">
        <v>864</v>
      </c>
      <c r="K362" s="1" t="s">
        <v>160</v>
      </c>
      <c r="M362" s="1">
        <v>24</v>
      </c>
      <c r="N362" s="1" t="s">
        <v>161</v>
      </c>
      <c r="O362" s="1" t="s">
        <v>162</v>
      </c>
      <c r="P362" s="1">
        <v>2478.5123966942151</v>
      </c>
      <c r="Q362" s="1">
        <v>0</v>
      </c>
      <c r="R362" s="1" t="s">
        <v>357</v>
      </c>
      <c r="S362" s="1" t="s">
        <v>358</v>
      </c>
      <c r="W362" s="3" t="s">
        <v>1017</v>
      </c>
      <c r="AC362" s="1">
        <v>10</v>
      </c>
      <c r="AD362" s="1">
        <v>20</v>
      </c>
      <c r="AE362" s="1">
        <v>20</v>
      </c>
      <c r="AF362" s="1">
        <v>25</v>
      </c>
      <c r="AG362" s="1" t="s">
        <v>358</v>
      </c>
      <c r="AH362" s="1" t="s">
        <v>359</v>
      </c>
      <c r="BX362" s="1" t="s">
        <v>364</v>
      </c>
      <c r="CC362" s="1" t="s">
        <v>371</v>
      </c>
      <c r="CD362" s="1" t="s">
        <v>370</v>
      </c>
      <c r="CV362" s="1" t="s">
        <v>779</v>
      </c>
      <c r="CZ362" s="1" t="s">
        <v>764</v>
      </c>
      <c r="DB362" s="1" t="s">
        <v>794</v>
      </c>
      <c r="DC362" s="1" t="s">
        <v>796</v>
      </c>
      <c r="DM362" s="1" t="s">
        <v>797</v>
      </c>
    </row>
    <row r="363" spans="1:117" x14ac:dyDescent="0.25">
      <c r="A363" s="1" t="s">
        <v>159</v>
      </c>
      <c r="B363" s="1" t="s">
        <v>159</v>
      </c>
      <c r="C363" s="1" t="s">
        <v>159</v>
      </c>
      <c r="D363" s="1" t="s">
        <v>446</v>
      </c>
      <c r="E363" s="1">
        <v>633518323</v>
      </c>
      <c r="I363" s="1" t="s">
        <v>865</v>
      </c>
      <c r="K363" s="1" t="s">
        <v>160</v>
      </c>
      <c r="M363" s="1">
        <v>24</v>
      </c>
      <c r="N363" s="1" t="s">
        <v>161</v>
      </c>
      <c r="O363" s="1" t="s">
        <v>162</v>
      </c>
      <c r="P363" s="1">
        <v>2478.5123966942151</v>
      </c>
      <c r="Q363" s="1">
        <v>0</v>
      </c>
      <c r="R363" s="1" t="s">
        <v>357</v>
      </c>
      <c r="S363" s="1" t="s">
        <v>358</v>
      </c>
      <c r="W363" s="3" t="s">
        <v>1017</v>
      </c>
      <c r="AC363" s="1">
        <v>10</v>
      </c>
      <c r="AD363" s="1">
        <v>20</v>
      </c>
      <c r="AE363" s="1">
        <v>20</v>
      </c>
      <c r="AF363" s="1">
        <v>25</v>
      </c>
      <c r="AG363" s="1" t="s">
        <v>358</v>
      </c>
      <c r="AH363" s="1" t="s">
        <v>359</v>
      </c>
      <c r="BX363" s="1" t="s">
        <v>364</v>
      </c>
      <c r="CC363" s="1" t="s">
        <v>371</v>
      </c>
      <c r="CD363" s="1" t="s">
        <v>370</v>
      </c>
      <c r="CV363" s="1" t="s">
        <v>779</v>
      </c>
      <c r="CZ363" s="1" t="s">
        <v>786</v>
      </c>
      <c r="DB363" s="1" t="s">
        <v>793</v>
      </c>
      <c r="DC363" s="1" t="s">
        <v>796</v>
      </c>
      <c r="DM363" s="1" t="s">
        <v>797</v>
      </c>
    </row>
    <row r="364" spans="1:117" x14ac:dyDescent="0.25">
      <c r="A364" s="1" t="s">
        <v>159</v>
      </c>
      <c r="B364" s="1" t="s">
        <v>159</v>
      </c>
      <c r="C364" s="1" t="s">
        <v>159</v>
      </c>
      <c r="D364" s="1" t="s">
        <v>446</v>
      </c>
      <c r="E364" s="1">
        <v>633518324</v>
      </c>
      <c r="I364" s="1" t="s">
        <v>866</v>
      </c>
      <c r="K364" s="1" t="s">
        <v>160</v>
      </c>
      <c r="M364" s="1">
        <v>24</v>
      </c>
      <c r="N364" s="1" t="s">
        <v>161</v>
      </c>
      <c r="O364" s="1" t="s">
        <v>162</v>
      </c>
      <c r="P364" s="1">
        <v>2478.5123966942151</v>
      </c>
      <c r="Q364" s="1">
        <v>0</v>
      </c>
      <c r="R364" s="1" t="s">
        <v>357</v>
      </c>
      <c r="S364" s="1" t="s">
        <v>358</v>
      </c>
      <c r="W364" s="3" t="s">
        <v>1017</v>
      </c>
      <c r="AC364" s="1">
        <v>10</v>
      </c>
      <c r="AD364" s="1">
        <v>20</v>
      </c>
      <c r="AE364" s="1">
        <v>20</v>
      </c>
      <c r="AF364" s="1">
        <v>25</v>
      </c>
      <c r="AG364" s="1" t="s">
        <v>358</v>
      </c>
      <c r="AH364" s="1" t="s">
        <v>359</v>
      </c>
      <c r="BX364" s="1" t="s">
        <v>364</v>
      </c>
      <c r="CC364" s="1" t="s">
        <v>371</v>
      </c>
      <c r="CD364" s="1" t="s">
        <v>370</v>
      </c>
      <c r="CV364" s="1" t="s">
        <v>779</v>
      </c>
      <c r="CZ364" s="1" t="s">
        <v>784</v>
      </c>
      <c r="DB364" s="1" t="s">
        <v>793</v>
      </c>
      <c r="DC364" s="1" t="s">
        <v>796</v>
      </c>
      <c r="DM364" s="1" t="s">
        <v>797</v>
      </c>
    </row>
    <row r="365" spans="1:117" x14ac:dyDescent="0.25">
      <c r="A365" s="1" t="s">
        <v>159</v>
      </c>
      <c r="B365" s="1" t="s">
        <v>159</v>
      </c>
      <c r="C365" s="1" t="s">
        <v>159</v>
      </c>
      <c r="D365" s="1" t="s">
        <v>446</v>
      </c>
      <c r="E365" s="1">
        <v>633518325</v>
      </c>
      <c r="I365" s="1" t="s">
        <v>867</v>
      </c>
      <c r="K365" s="1" t="s">
        <v>160</v>
      </c>
      <c r="M365" s="1">
        <v>24</v>
      </c>
      <c r="N365" s="1" t="s">
        <v>161</v>
      </c>
      <c r="O365" s="1" t="s">
        <v>162</v>
      </c>
      <c r="P365" s="1">
        <v>2478.5123966942151</v>
      </c>
      <c r="Q365" s="1">
        <v>0</v>
      </c>
      <c r="R365" s="1" t="s">
        <v>357</v>
      </c>
      <c r="S365" s="1" t="s">
        <v>358</v>
      </c>
      <c r="W365" s="3" t="s">
        <v>1017</v>
      </c>
      <c r="AC365" s="1">
        <v>10</v>
      </c>
      <c r="AD365" s="1">
        <v>20</v>
      </c>
      <c r="AE365" s="1">
        <v>20</v>
      </c>
      <c r="AF365" s="1">
        <v>25</v>
      </c>
      <c r="AG365" s="1" t="s">
        <v>358</v>
      </c>
      <c r="AH365" s="1" t="s">
        <v>359</v>
      </c>
      <c r="BX365" s="1" t="s">
        <v>364</v>
      </c>
      <c r="CC365" s="1" t="s">
        <v>371</v>
      </c>
      <c r="CD365" s="1" t="s">
        <v>370</v>
      </c>
      <c r="CV365" s="1" t="s">
        <v>779</v>
      </c>
      <c r="CZ365" s="1" t="s">
        <v>785</v>
      </c>
      <c r="DB365" s="1" t="s">
        <v>793</v>
      </c>
      <c r="DC365" s="1" t="s">
        <v>796</v>
      </c>
      <c r="DM365" s="1" t="s">
        <v>797</v>
      </c>
    </row>
    <row r="366" spans="1:117" x14ac:dyDescent="0.25">
      <c r="A366" s="1" t="s">
        <v>159</v>
      </c>
      <c r="B366" s="1" t="s">
        <v>159</v>
      </c>
      <c r="C366" s="1" t="s">
        <v>159</v>
      </c>
      <c r="D366" s="1" t="s">
        <v>447</v>
      </c>
      <c r="E366" s="1">
        <v>633518330</v>
      </c>
      <c r="I366" s="1" t="s">
        <v>868</v>
      </c>
      <c r="K366" s="1" t="s">
        <v>160</v>
      </c>
      <c r="M366" s="1">
        <v>24</v>
      </c>
      <c r="N366" s="1" t="s">
        <v>161</v>
      </c>
      <c r="O366" s="1" t="s">
        <v>162</v>
      </c>
      <c r="P366" s="1">
        <v>2230.5785123966944</v>
      </c>
      <c r="Q366" s="1">
        <v>0</v>
      </c>
      <c r="R366" s="1" t="s">
        <v>357</v>
      </c>
      <c r="S366" s="1" t="s">
        <v>358</v>
      </c>
      <c r="W366" s="3" t="s">
        <v>1019</v>
      </c>
      <c r="AC366" s="1">
        <v>10</v>
      </c>
      <c r="AD366" s="1">
        <v>20</v>
      </c>
      <c r="AE366" s="1">
        <v>20</v>
      </c>
      <c r="AF366" s="1">
        <v>25</v>
      </c>
      <c r="AG366" s="1" t="s">
        <v>358</v>
      </c>
      <c r="AH366" s="1" t="s">
        <v>359</v>
      </c>
      <c r="BX366" s="1" t="s">
        <v>364</v>
      </c>
      <c r="CC366" s="1" t="s">
        <v>371</v>
      </c>
      <c r="CD366" s="1" t="s">
        <v>370</v>
      </c>
      <c r="CV366" s="1" t="s">
        <v>779</v>
      </c>
      <c r="CZ366" s="1" t="s">
        <v>784</v>
      </c>
      <c r="DB366" s="1" t="s">
        <v>794</v>
      </c>
      <c r="DC366" s="1" t="s">
        <v>796</v>
      </c>
      <c r="DM366" s="1" t="s">
        <v>797</v>
      </c>
    </row>
    <row r="367" spans="1:117" x14ac:dyDescent="0.25">
      <c r="A367" s="1" t="s">
        <v>159</v>
      </c>
      <c r="B367" s="1" t="s">
        <v>159</v>
      </c>
      <c r="C367" s="1" t="s">
        <v>159</v>
      </c>
      <c r="D367" s="1" t="s">
        <v>447</v>
      </c>
      <c r="E367" s="1">
        <v>633518331</v>
      </c>
      <c r="I367" s="1" t="s">
        <v>869</v>
      </c>
      <c r="K367" s="1" t="s">
        <v>160</v>
      </c>
      <c r="M367" s="1">
        <v>24</v>
      </c>
      <c r="N367" s="1" t="s">
        <v>161</v>
      </c>
      <c r="O367" s="1" t="s">
        <v>162</v>
      </c>
      <c r="P367" s="1">
        <v>2230.5785123966944</v>
      </c>
      <c r="Q367" s="1">
        <v>0</v>
      </c>
      <c r="R367" s="1" t="s">
        <v>357</v>
      </c>
      <c r="S367" s="1" t="s">
        <v>358</v>
      </c>
      <c r="W367" s="3" t="s">
        <v>1019</v>
      </c>
      <c r="AC367" s="1">
        <v>10</v>
      </c>
      <c r="AD367" s="1">
        <v>20</v>
      </c>
      <c r="AE367" s="1">
        <v>20</v>
      </c>
      <c r="AF367" s="1">
        <v>25</v>
      </c>
      <c r="AG367" s="1" t="s">
        <v>358</v>
      </c>
      <c r="AH367" s="1" t="s">
        <v>359</v>
      </c>
      <c r="BX367" s="1" t="s">
        <v>364</v>
      </c>
      <c r="CC367" s="1" t="s">
        <v>371</v>
      </c>
      <c r="CD367" s="1" t="s">
        <v>370</v>
      </c>
      <c r="CV367" s="1" t="s">
        <v>779</v>
      </c>
      <c r="CZ367" s="1" t="s">
        <v>785</v>
      </c>
      <c r="DB367" s="1" t="s">
        <v>794</v>
      </c>
      <c r="DC367" s="1" t="s">
        <v>796</v>
      </c>
      <c r="DM367" s="1" t="s">
        <v>797</v>
      </c>
    </row>
    <row r="368" spans="1:117" x14ac:dyDescent="0.25">
      <c r="A368" s="1" t="s">
        <v>159</v>
      </c>
      <c r="B368" s="1" t="s">
        <v>159</v>
      </c>
      <c r="C368" s="1" t="s">
        <v>159</v>
      </c>
      <c r="D368" s="1" t="s">
        <v>447</v>
      </c>
      <c r="E368" s="1">
        <v>633518332</v>
      </c>
      <c r="I368" s="1" t="s">
        <v>870</v>
      </c>
      <c r="K368" s="1" t="s">
        <v>160</v>
      </c>
      <c r="M368" s="1">
        <v>24</v>
      </c>
      <c r="N368" s="1" t="s">
        <v>161</v>
      </c>
      <c r="O368" s="1" t="s">
        <v>162</v>
      </c>
      <c r="P368" s="1">
        <v>2230.5785123966944</v>
      </c>
      <c r="Q368" s="1">
        <v>0</v>
      </c>
      <c r="R368" s="1" t="s">
        <v>357</v>
      </c>
      <c r="S368" s="1" t="s">
        <v>358</v>
      </c>
      <c r="W368" s="3" t="s">
        <v>1019</v>
      </c>
      <c r="AC368" s="1">
        <v>10</v>
      </c>
      <c r="AD368" s="1">
        <v>20</v>
      </c>
      <c r="AE368" s="1">
        <v>20</v>
      </c>
      <c r="AF368" s="1">
        <v>25</v>
      </c>
      <c r="AG368" s="1" t="s">
        <v>358</v>
      </c>
      <c r="AH368" s="1" t="s">
        <v>359</v>
      </c>
      <c r="BX368" s="1" t="s">
        <v>364</v>
      </c>
      <c r="CC368" s="1" t="s">
        <v>371</v>
      </c>
      <c r="CD368" s="1" t="s">
        <v>370</v>
      </c>
      <c r="CV368" s="1" t="s">
        <v>779</v>
      </c>
      <c r="CZ368" s="1" t="s">
        <v>764</v>
      </c>
      <c r="DB368" s="1" t="s">
        <v>794</v>
      </c>
      <c r="DC368" s="1" t="s">
        <v>796</v>
      </c>
      <c r="DM368" s="1" t="s">
        <v>797</v>
      </c>
    </row>
    <row r="369" spans="1:117" x14ac:dyDescent="0.25">
      <c r="A369" s="1" t="s">
        <v>159</v>
      </c>
      <c r="B369" s="1" t="s">
        <v>159</v>
      </c>
      <c r="C369" s="1" t="s">
        <v>159</v>
      </c>
      <c r="D369" s="1" t="s">
        <v>448</v>
      </c>
      <c r="E369" s="1">
        <v>633518333</v>
      </c>
      <c r="I369" s="1" t="s">
        <v>871</v>
      </c>
      <c r="K369" s="1" t="s">
        <v>160</v>
      </c>
      <c r="M369" s="1">
        <v>24</v>
      </c>
      <c r="N369" s="1" t="s">
        <v>161</v>
      </c>
      <c r="O369" s="1" t="s">
        <v>162</v>
      </c>
      <c r="P369" s="1">
        <v>2230.5785123966944</v>
      </c>
      <c r="Q369" s="1">
        <v>0</v>
      </c>
      <c r="R369" s="1" t="s">
        <v>357</v>
      </c>
      <c r="S369" s="1" t="s">
        <v>358</v>
      </c>
      <c r="W369" s="3" t="s">
        <v>1019</v>
      </c>
      <c r="AC369" s="1">
        <v>10</v>
      </c>
      <c r="AD369" s="1">
        <v>20</v>
      </c>
      <c r="AE369" s="1">
        <v>20</v>
      </c>
      <c r="AF369" s="1">
        <v>25</v>
      </c>
      <c r="AG369" s="1" t="s">
        <v>358</v>
      </c>
      <c r="AH369" s="1" t="s">
        <v>359</v>
      </c>
      <c r="BX369" s="1" t="s">
        <v>364</v>
      </c>
      <c r="CC369" s="1" t="s">
        <v>371</v>
      </c>
      <c r="CD369" s="1" t="s">
        <v>370</v>
      </c>
      <c r="CV369" s="1" t="s">
        <v>779</v>
      </c>
      <c r="CZ369" s="1" t="s">
        <v>786</v>
      </c>
      <c r="DB369" s="1" t="s">
        <v>793</v>
      </c>
      <c r="DC369" s="1" t="s">
        <v>796</v>
      </c>
      <c r="DM369" s="1" t="s">
        <v>797</v>
      </c>
    </row>
    <row r="370" spans="1:117" x14ac:dyDescent="0.25">
      <c r="A370" s="1" t="s">
        <v>159</v>
      </c>
      <c r="B370" s="1" t="s">
        <v>159</v>
      </c>
      <c r="C370" s="1" t="s">
        <v>159</v>
      </c>
      <c r="D370" s="1" t="s">
        <v>448</v>
      </c>
      <c r="E370" s="1">
        <v>633518334</v>
      </c>
      <c r="I370" s="1" t="s">
        <v>872</v>
      </c>
      <c r="K370" s="1" t="s">
        <v>160</v>
      </c>
      <c r="M370" s="1">
        <v>24</v>
      </c>
      <c r="N370" s="1" t="s">
        <v>161</v>
      </c>
      <c r="O370" s="1" t="s">
        <v>162</v>
      </c>
      <c r="P370" s="1">
        <v>2230.5785123966944</v>
      </c>
      <c r="Q370" s="1">
        <v>0</v>
      </c>
      <c r="R370" s="1" t="s">
        <v>357</v>
      </c>
      <c r="S370" s="1" t="s">
        <v>358</v>
      </c>
      <c r="W370" s="3" t="s">
        <v>1019</v>
      </c>
      <c r="AC370" s="1">
        <v>10</v>
      </c>
      <c r="AD370" s="1">
        <v>20</v>
      </c>
      <c r="AE370" s="1">
        <v>20</v>
      </c>
      <c r="AF370" s="1">
        <v>25</v>
      </c>
      <c r="AG370" s="1" t="s">
        <v>358</v>
      </c>
      <c r="AH370" s="1" t="s">
        <v>359</v>
      </c>
      <c r="BX370" s="1" t="s">
        <v>364</v>
      </c>
      <c r="CC370" s="1" t="s">
        <v>371</v>
      </c>
      <c r="CD370" s="1" t="s">
        <v>370</v>
      </c>
      <c r="CV370" s="1" t="s">
        <v>779</v>
      </c>
      <c r="CZ370" s="1" t="s">
        <v>784</v>
      </c>
      <c r="DB370" s="1" t="s">
        <v>793</v>
      </c>
      <c r="DC370" s="1" t="s">
        <v>796</v>
      </c>
      <c r="DM370" s="1" t="s">
        <v>797</v>
      </c>
    </row>
    <row r="371" spans="1:117" x14ac:dyDescent="0.25">
      <c r="A371" s="1" t="s">
        <v>159</v>
      </c>
      <c r="B371" s="1" t="s">
        <v>159</v>
      </c>
      <c r="C371" s="1" t="s">
        <v>159</v>
      </c>
      <c r="D371" s="1" t="s">
        <v>448</v>
      </c>
      <c r="E371" s="1">
        <v>633518335</v>
      </c>
      <c r="I371" s="1" t="s">
        <v>873</v>
      </c>
      <c r="K371" s="1" t="s">
        <v>160</v>
      </c>
      <c r="M371" s="1">
        <v>24</v>
      </c>
      <c r="N371" s="1" t="s">
        <v>161</v>
      </c>
      <c r="O371" s="1" t="s">
        <v>162</v>
      </c>
      <c r="P371" s="1">
        <v>2230.5785123966944</v>
      </c>
      <c r="Q371" s="1">
        <v>0</v>
      </c>
      <c r="R371" s="1" t="s">
        <v>357</v>
      </c>
      <c r="S371" s="1" t="s">
        <v>358</v>
      </c>
      <c r="W371" s="3" t="s">
        <v>1019</v>
      </c>
      <c r="AC371" s="1">
        <v>10</v>
      </c>
      <c r="AD371" s="1">
        <v>20</v>
      </c>
      <c r="AE371" s="1">
        <v>20</v>
      </c>
      <c r="AF371" s="1">
        <v>25</v>
      </c>
      <c r="AG371" s="1" t="s">
        <v>358</v>
      </c>
      <c r="AH371" s="1" t="s">
        <v>359</v>
      </c>
      <c r="BX371" s="1" t="s">
        <v>364</v>
      </c>
      <c r="CC371" s="1" t="s">
        <v>371</v>
      </c>
      <c r="CD371" s="1" t="s">
        <v>370</v>
      </c>
      <c r="CV371" s="1" t="s">
        <v>779</v>
      </c>
      <c r="CZ371" s="1" t="s">
        <v>785</v>
      </c>
      <c r="DB371" s="1" t="s">
        <v>793</v>
      </c>
      <c r="DC371" s="1" t="s">
        <v>796</v>
      </c>
      <c r="DM371" s="1" t="s">
        <v>797</v>
      </c>
    </row>
    <row r="372" spans="1:117" x14ac:dyDescent="0.25">
      <c r="A372" s="1" t="s">
        <v>159</v>
      </c>
      <c r="B372" s="1" t="s">
        <v>159</v>
      </c>
      <c r="C372" s="1" t="s">
        <v>159</v>
      </c>
      <c r="D372" s="1" t="s">
        <v>449</v>
      </c>
      <c r="E372" s="1">
        <v>633518340</v>
      </c>
      <c r="I372" s="1" t="s">
        <v>874</v>
      </c>
      <c r="K372" s="1" t="s">
        <v>160</v>
      </c>
      <c r="M372" s="1">
        <v>24</v>
      </c>
      <c r="N372" s="1" t="s">
        <v>161</v>
      </c>
      <c r="O372" s="1" t="s">
        <v>162</v>
      </c>
      <c r="P372" s="1">
        <v>2230.5785123966944</v>
      </c>
      <c r="Q372" s="1">
        <v>0</v>
      </c>
      <c r="R372" s="1" t="s">
        <v>357</v>
      </c>
      <c r="S372" s="1" t="s">
        <v>358</v>
      </c>
      <c r="W372" s="3" t="s">
        <v>1019</v>
      </c>
      <c r="AC372" s="1">
        <v>10</v>
      </c>
      <c r="AD372" s="1">
        <v>20</v>
      </c>
      <c r="AE372" s="1">
        <v>20</v>
      </c>
      <c r="AF372" s="1">
        <v>25</v>
      </c>
      <c r="AG372" s="1" t="s">
        <v>358</v>
      </c>
      <c r="AH372" s="1" t="s">
        <v>359</v>
      </c>
      <c r="BX372" s="1" t="s">
        <v>361</v>
      </c>
      <c r="CC372" s="1" t="s">
        <v>371</v>
      </c>
      <c r="CD372" s="1" t="s">
        <v>370</v>
      </c>
      <c r="CV372" s="1" t="s">
        <v>779</v>
      </c>
      <c r="CZ372" s="1" t="s">
        <v>784</v>
      </c>
      <c r="DB372" s="1" t="s">
        <v>794</v>
      </c>
      <c r="DC372" s="1" t="s">
        <v>796</v>
      </c>
      <c r="DM372" s="1" t="s">
        <v>797</v>
      </c>
    </row>
    <row r="373" spans="1:117" x14ac:dyDescent="0.25">
      <c r="A373" s="1" t="s">
        <v>159</v>
      </c>
      <c r="B373" s="1" t="s">
        <v>159</v>
      </c>
      <c r="C373" s="1" t="s">
        <v>159</v>
      </c>
      <c r="D373" s="1" t="s">
        <v>449</v>
      </c>
      <c r="E373" s="1">
        <v>633518341</v>
      </c>
      <c r="I373" s="1" t="s">
        <v>875</v>
      </c>
      <c r="K373" s="1" t="s">
        <v>160</v>
      </c>
      <c r="M373" s="1">
        <v>24</v>
      </c>
      <c r="N373" s="1" t="s">
        <v>161</v>
      </c>
      <c r="O373" s="1" t="s">
        <v>162</v>
      </c>
      <c r="P373" s="1">
        <v>2230.5785123966944</v>
      </c>
      <c r="Q373" s="1">
        <v>0</v>
      </c>
      <c r="R373" s="1" t="s">
        <v>357</v>
      </c>
      <c r="S373" s="1" t="s">
        <v>358</v>
      </c>
      <c r="W373" s="3" t="s">
        <v>1019</v>
      </c>
      <c r="AC373" s="1">
        <v>10</v>
      </c>
      <c r="AD373" s="1">
        <v>20</v>
      </c>
      <c r="AE373" s="1">
        <v>20</v>
      </c>
      <c r="AF373" s="1">
        <v>25</v>
      </c>
      <c r="AG373" s="1" t="s">
        <v>358</v>
      </c>
      <c r="AH373" s="1" t="s">
        <v>359</v>
      </c>
      <c r="BX373" s="1" t="s">
        <v>361</v>
      </c>
      <c r="CC373" s="1" t="s">
        <v>371</v>
      </c>
      <c r="CD373" s="1" t="s">
        <v>370</v>
      </c>
      <c r="CV373" s="1" t="s">
        <v>779</v>
      </c>
      <c r="CZ373" s="1" t="s">
        <v>785</v>
      </c>
      <c r="DB373" s="1" t="s">
        <v>794</v>
      </c>
      <c r="DC373" s="1" t="s">
        <v>796</v>
      </c>
      <c r="DM373" s="1" t="s">
        <v>797</v>
      </c>
    </row>
    <row r="374" spans="1:117" x14ac:dyDescent="0.25">
      <c r="A374" s="1" t="s">
        <v>159</v>
      </c>
      <c r="B374" s="1" t="s">
        <v>159</v>
      </c>
      <c r="C374" s="1" t="s">
        <v>159</v>
      </c>
      <c r="D374" s="1" t="s">
        <v>449</v>
      </c>
      <c r="E374" s="1">
        <v>633518342</v>
      </c>
      <c r="I374" s="1" t="s">
        <v>876</v>
      </c>
      <c r="K374" s="1" t="s">
        <v>160</v>
      </c>
      <c r="M374" s="1">
        <v>24</v>
      </c>
      <c r="N374" s="1" t="s">
        <v>161</v>
      </c>
      <c r="O374" s="1" t="s">
        <v>162</v>
      </c>
      <c r="P374" s="1">
        <v>2230.5785123966944</v>
      </c>
      <c r="Q374" s="1">
        <v>0</v>
      </c>
      <c r="R374" s="1" t="s">
        <v>357</v>
      </c>
      <c r="S374" s="1" t="s">
        <v>358</v>
      </c>
      <c r="W374" s="3" t="s">
        <v>1019</v>
      </c>
      <c r="AC374" s="1">
        <v>10</v>
      </c>
      <c r="AD374" s="1">
        <v>20</v>
      </c>
      <c r="AE374" s="1">
        <v>20</v>
      </c>
      <c r="AF374" s="1">
        <v>25</v>
      </c>
      <c r="AG374" s="1" t="s">
        <v>358</v>
      </c>
      <c r="AH374" s="1" t="s">
        <v>359</v>
      </c>
      <c r="BX374" s="1" t="s">
        <v>361</v>
      </c>
      <c r="CC374" s="1" t="s">
        <v>371</v>
      </c>
      <c r="CD374" s="1" t="s">
        <v>370</v>
      </c>
      <c r="CV374" s="1" t="s">
        <v>779</v>
      </c>
      <c r="CZ374" s="1" t="s">
        <v>764</v>
      </c>
      <c r="DB374" s="1" t="s">
        <v>794</v>
      </c>
      <c r="DC374" s="1" t="s">
        <v>796</v>
      </c>
      <c r="DM374" s="1" t="s">
        <v>797</v>
      </c>
    </row>
    <row r="375" spans="1:117" x14ac:dyDescent="0.25">
      <c r="A375" s="1" t="s">
        <v>159</v>
      </c>
      <c r="B375" s="1" t="s">
        <v>159</v>
      </c>
      <c r="C375" s="1" t="s">
        <v>159</v>
      </c>
      <c r="D375" s="1" t="s">
        <v>450</v>
      </c>
      <c r="E375" s="1">
        <v>633518343</v>
      </c>
      <c r="I375" s="1" t="s">
        <v>877</v>
      </c>
      <c r="K375" s="1" t="s">
        <v>160</v>
      </c>
      <c r="M375" s="1">
        <v>24</v>
      </c>
      <c r="N375" s="1" t="s">
        <v>161</v>
      </c>
      <c r="O375" s="1" t="s">
        <v>162</v>
      </c>
      <c r="P375" s="1">
        <v>2230.5785123966944</v>
      </c>
      <c r="Q375" s="1">
        <v>0</v>
      </c>
      <c r="R375" s="1" t="s">
        <v>357</v>
      </c>
      <c r="S375" s="1" t="s">
        <v>358</v>
      </c>
      <c r="W375" s="3" t="s">
        <v>1019</v>
      </c>
      <c r="AC375" s="1">
        <v>10</v>
      </c>
      <c r="AD375" s="1">
        <v>20</v>
      </c>
      <c r="AE375" s="1">
        <v>20</v>
      </c>
      <c r="AF375" s="1">
        <v>25</v>
      </c>
      <c r="AG375" s="1" t="s">
        <v>358</v>
      </c>
      <c r="AH375" s="1" t="s">
        <v>359</v>
      </c>
      <c r="BX375" s="1" t="s">
        <v>361</v>
      </c>
      <c r="CC375" s="1" t="s">
        <v>371</v>
      </c>
      <c r="CD375" s="1" t="s">
        <v>370</v>
      </c>
      <c r="CV375" s="1" t="s">
        <v>779</v>
      </c>
      <c r="CZ375" s="1" t="s">
        <v>786</v>
      </c>
      <c r="DB375" s="1" t="s">
        <v>793</v>
      </c>
      <c r="DC375" s="1" t="s">
        <v>796</v>
      </c>
      <c r="DM375" s="1" t="s">
        <v>797</v>
      </c>
    </row>
    <row r="376" spans="1:117" x14ac:dyDescent="0.25">
      <c r="A376" s="1" t="s">
        <v>159</v>
      </c>
      <c r="B376" s="1" t="s">
        <v>159</v>
      </c>
      <c r="C376" s="1" t="s">
        <v>159</v>
      </c>
      <c r="D376" s="1" t="s">
        <v>450</v>
      </c>
      <c r="E376" s="1">
        <v>633518344</v>
      </c>
      <c r="I376" s="1" t="s">
        <v>878</v>
      </c>
      <c r="K376" s="1" t="s">
        <v>160</v>
      </c>
      <c r="M376" s="1">
        <v>24</v>
      </c>
      <c r="N376" s="1" t="s">
        <v>161</v>
      </c>
      <c r="O376" s="1" t="s">
        <v>162</v>
      </c>
      <c r="P376" s="1">
        <v>2230.5785123966944</v>
      </c>
      <c r="Q376" s="1">
        <v>0</v>
      </c>
      <c r="R376" s="1" t="s">
        <v>357</v>
      </c>
      <c r="S376" s="1" t="s">
        <v>358</v>
      </c>
      <c r="W376" s="3" t="s">
        <v>1019</v>
      </c>
      <c r="AC376" s="1">
        <v>10</v>
      </c>
      <c r="AD376" s="1">
        <v>20</v>
      </c>
      <c r="AE376" s="1">
        <v>20</v>
      </c>
      <c r="AF376" s="1">
        <v>25</v>
      </c>
      <c r="AG376" s="1" t="s">
        <v>358</v>
      </c>
      <c r="AH376" s="1" t="s">
        <v>359</v>
      </c>
      <c r="BX376" s="1" t="s">
        <v>361</v>
      </c>
      <c r="CC376" s="1" t="s">
        <v>371</v>
      </c>
      <c r="CD376" s="1" t="s">
        <v>370</v>
      </c>
      <c r="CV376" s="1" t="s">
        <v>779</v>
      </c>
      <c r="CZ376" s="1" t="s">
        <v>784</v>
      </c>
      <c r="DB376" s="1" t="s">
        <v>793</v>
      </c>
      <c r="DC376" s="1" t="s">
        <v>796</v>
      </c>
      <c r="DM376" s="1" t="s">
        <v>797</v>
      </c>
    </row>
    <row r="377" spans="1:117" x14ac:dyDescent="0.25">
      <c r="A377" s="1" t="s">
        <v>159</v>
      </c>
      <c r="B377" s="1" t="s">
        <v>159</v>
      </c>
      <c r="C377" s="1" t="s">
        <v>159</v>
      </c>
      <c r="D377" s="1" t="s">
        <v>450</v>
      </c>
      <c r="E377" s="1">
        <v>633518345</v>
      </c>
      <c r="I377" s="1" t="s">
        <v>879</v>
      </c>
      <c r="K377" s="1" t="s">
        <v>160</v>
      </c>
      <c r="M377" s="1">
        <v>24</v>
      </c>
      <c r="N377" s="1" t="s">
        <v>161</v>
      </c>
      <c r="O377" s="1" t="s">
        <v>162</v>
      </c>
      <c r="P377" s="1">
        <v>2230.5785123966944</v>
      </c>
      <c r="Q377" s="1">
        <v>0</v>
      </c>
      <c r="R377" s="1" t="s">
        <v>357</v>
      </c>
      <c r="S377" s="1" t="s">
        <v>358</v>
      </c>
      <c r="W377" s="3" t="s">
        <v>1019</v>
      </c>
      <c r="AC377" s="1">
        <v>10</v>
      </c>
      <c r="AD377" s="1">
        <v>20</v>
      </c>
      <c r="AE377" s="1">
        <v>20</v>
      </c>
      <c r="AF377" s="1">
        <v>25</v>
      </c>
      <c r="AG377" s="1" t="s">
        <v>358</v>
      </c>
      <c r="AH377" s="1" t="s">
        <v>359</v>
      </c>
      <c r="BX377" s="1" t="s">
        <v>361</v>
      </c>
      <c r="CC377" s="1" t="s">
        <v>371</v>
      </c>
      <c r="CD377" s="1" t="s">
        <v>370</v>
      </c>
      <c r="CV377" s="1" t="s">
        <v>779</v>
      </c>
      <c r="CZ377" s="1" t="s">
        <v>785</v>
      </c>
      <c r="DB377" s="1" t="s">
        <v>793</v>
      </c>
      <c r="DC377" s="1" t="s">
        <v>796</v>
      </c>
      <c r="DM377" s="1" t="s">
        <v>797</v>
      </c>
    </row>
    <row r="378" spans="1:117" x14ac:dyDescent="0.25">
      <c r="A378" s="1" t="s">
        <v>159</v>
      </c>
      <c r="B378" s="1" t="s">
        <v>159</v>
      </c>
      <c r="C378" s="1" t="s">
        <v>159</v>
      </c>
      <c r="D378" s="1" t="s">
        <v>807</v>
      </c>
      <c r="E378" s="1">
        <v>633013500</v>
      </c>
      <c r="I378" s="1" t="s">
        <v>515</v>
      </c>
      <c r="K378" s="1" t="s">
        <v>160</v>
      </c>
      <c r="M378" s="1">
        <v>24</v>
      </c>
      <c r="N378" s="1" t="s">
        <v>161</v>
      </c>
      <c r="O378" s="1" t="s">
        <v>162</v>
      </c>
      <c r="P378" s="1">
        <v>660.33057851239676</v>
      </c>
      <c r="Q378" s="1">
        <v>0</v>
      </c>
      <c r="R378" s="1" t="s">
        <v>357</v>
      </c>
      <c r="S378" s="1" t="s">
        <v>358</v>
      </c>
      <c r="W378" s="3" t="s">
        <v>994</v>
      </c>
      <c r="AC378" s="1">
        <v>10</v>
      </c>
      <c r="AD378" s="1">
        <v>20</v>
      </c>
      <c r="AE378" s="1">
        <v>20</v>
      </c>
      <c r="AF378" s="1">
        <v>25</v>
      </c>
      <c r="AG378" s="1" t="s">
        <v>358</v>
      </c>
      <c r="AH378" s="1" t="s">
        <v>359</v>
      </c>
      <c r="BX378" s="1" t="s">
        <v>361</v>
      </c>
      <c r="CC378" s="1" t="s">
        <v>371</v>
      </c>
      <c r="CD378" s="1" t="s">
        <v>370</v>
      </c>
      <c r="CV378" s="1" t="s">
        <v>779</v>
      </c>
      <c r="CZ378" s="1" t="s">
        <v>787</v>
      </c>
      <c r="DB378" s="1" t="s">
        <v>794</v>
      </c>
      <c r="DC378" s="1" t="s">
        <v>796</v>
      </c>
      <c r="DM378" s="1" t="s">
        <v>801</v>
      </c>
    </row>
    <row r="379" spans="1:117" x14ac:dyDescent="0.25">
      <c r="A379" s="1" t="s">
        <v>159</v>
      </c>
      <c r="B379" s="1" t="s">
        <v>159</v>
      </c>
      <c r="C379" s="1" t="s">
        <v>159</v>
      </c>
      <c r="D379" s="1" t="s">
        <v>807</v>
      </c>
      <c r="E379" s="1">
        <v>633013501</v>
      </c>
      <c r="I379" s="1" t="s">
        <v>516</v>
      </c>
      <c r="K379" s="1" t="s">
        <v>160</v>
      </c>
      <c r="M379" s="1">
        <v>24</v>
      </c>
      <c r="N379" s="1" t="s">
        <v>161</v>
      </c>
      <c r="O379" s="1" t="s">
        <v>162</v>
      </c>
      <c r="P379" s="1">
        <v>660.33057851239676</v>
      </c>
      <c r="Q379" s="1">
        <v>0</v>
      </c>
      <c r="R379" s="1" t="s">
        <v>357</v>
      </c>
      <c r="S379" s="1" t="s">
        <v>358</v>
      </c>
      <c r="W379" s="3" t="s">
        <v>994</v>
      </c>
      <c r="AC379" s="1">
        <v>10</v>
      </c>
      <c r="AD379" s="1">
        <v>20</v>
      </c>
      <c r="AE379" s="1">
        <v>20</v>
      </c>
      <c r="AF379" s="1">
        <v>25</v>
      </c>
      <c r="AG379" s="1" t="s">
        <v>358</v>
      </c>
      <c r="AH379" s="1" t="s">
        <v>359</v>
      </c>
      <c r="BX379" s="1" t="s">
        <v>361</v>
      </c>
      <c r="CC379" s="1" t="s">
        <v>371</v>
      </c>
      <c r="CD379" s="1" t="s">
        <v>370</v>
      </c>
      <c r="CV379" s="1" t="s">
        <v>779</v>
      </c>
      <c r="CZ379" s="1" t="s">
        <v>788</v>
      </c>
      <c r="DB379" s="1" t="s">
        <v>794</v>
      </c>
      <c r="DC379" s="1" t="s">
        <v>796</v>
      </c>
      <c r="DM379" s="1" t="s">
        <v>801</v>
      </c>
    </row>
    <row r="380" spans="1:117" x14ac:dyDescent="0.25">
      <c r="A380" s="1" t="s">
        <v>159</v>
      </c>
      <c r="B380" s="1" t="s">
        <v>159</v>
      </c>
      <c r="C380" s="1" t="s">
        <v>159</v>
      </c>
      <c r="D380" s="1" t="s">
        <v>807</v>
      </c>
      <c r="E380" s="1">
        <v>633013502</v>
      </c>
      <c r="I380" s="1" t="s">
        <v>517</v>
      </c>
      <c r="K380" s="1" t="s">
        <v>160</v>
      </c>
      <c r="M380" s="1">
        <v>24</v>
      </c>
      <c r="N380" s="1" t="s">
        <v>161</v>
      </c>
      <c r="O380" s="1" t="s">
        <v>162</v>
      </c>
      <c r="P380" s="1">
        <v>660.33057851239676</v>
      </c>
      <c r="Q380" s="1">
        <v>0</v>
      </c>
      <c r="R380" s="1" t="s">
        <v>357</v>
      </c>
      <c r="S380" s="1" t="s">
        <v>358</v>
      </c>
      <c r="W380" s="3" t="s">
        <v>994</v>
      </c>
      <c r="AC380" s="1">
        <v>10</v>
      </c>
      <c r="AD380" s="1">
        <v>20</v>
      </c>
      <c r="AE380" s="1">
        <v>20</v>
      </c>
      <c r="AF380" s="1">
        <v>25</v>
      </c>
      <c r="AG380" s="1" t="s">
        <v>358</v>
      </c>
      <c r="AH380" s="1" t="s">
        <v>359</v>
      </c>
      <c r="BX380" s="1" t="s">
        <v>361</v>
      </c>
      <c r="CC380" s="1" t="s">
        <v>371</v>
      </c>
      <c r="CD380" s="1" t="s">
        <v>370</v>
      </c>
      <c r="CV380" s="1" t="s">
        <v>779</v>
      </c>
      <c r="CZ380" s="1" t="s">
        <v>789</v>
      </c>
      <c r="DB380" s="1" t="s">
        <v>794</v>
      </c>
      <c r="DC380" s="1" t="s">
        <v>796</v>
      </c>
      <c r="DM380" s="1" t="s">
        <v>801</v>
      </c>
    </row>
    <row r="381" spans="1:117" x14ac:dyDescent="0.25">
      <c r="A381" s="1" t="s">
        <v>159</v>
      </c>
      <c r="B381" s="1" t="s">
        <v>159</v>
      </c>
      <c r="C381" s="1" t="s">
        <v>159</v>
      </c>
      <c r="D381" s="1" t="s">
        <v>807</v>
      </c>
      <c r="E381" s="1">
        <v>633013503</v>
      </c>
      <c r="I381" s="1" t="s">
        <v>518</v>
      </c>
      <c r="K381" s="1" t="s">
        <v>160</v>
      </c>
      <c r="M381" s="1">
        <v>24</v>
      </c>
      <c r="N381" s="1" t="s">
        <v>161</v>
      </c>
      <c r="O381" s="1" t="s">
        <v>162</v>
      </c>
      <c r="P381" s="1">
        <v>660.33057851239676</v>
      </c>
      <c r="Q381" s="1">
        <v>0</v>
      </c>
      <c r="R381" s="1" t="s">
        <v>357</v>
      </c>
      <c r="S381" s="1" t="s">
        <v>358</v>
      </c>
      <c r="W381" s="3" t="s">
        <v>994</v>
      </c>
      <c r="AC381" s="1">
        <v>10</v>
      </c>
      <c r="AD381" s="1">
        <v>20</v>
      </c>
      <c r="AE381" s="1">
        <v>20</v>
      </c>
      <c r="AF381" s="1">
        <v>25</v>
      </c>
      <c r="AG381" s="1" t="s">
        <v>358</v>
      </c>
      <c r="AH381" s="1" t="s">
        <v>359</v>
      </c>
      <c r="BX381" s="1" t="s">
        <v>361</v>
      </c>
      <c r="CC381" s="1" t="s">
        <v>371</v>
      </c>
      <c r="CD381" s="1" t="s">
        <v>370</v>
      </c>
      <c r="CV381" s="1" t="s">
        <v>779</v>
      </c>
      <c r="CZ381" s="1" t="s">
        <v>767</v>
      </c>
      <c r="DB381" s="1" t="s">
        <v>794</v>
      </c>
      <c r="DC381" s="1" t="s">
        <v>796</v>
      </c>
      <c r="DM381" s="1" t="s">
        <v>801</v>
      </c>
    </row>
    <row r="382" spans="1:117" x14ac:dyDescent="0.25">
      <c r="A382" s="1" t="s">
        <v>159</v>
      </c>
      <c r="B382" s="1" t="s">
        <v>159</v>
      </c>
      <c r="C382" s="1" t="s">
        <v>159</v>
      </c>
      <c r="D382" s="1" t="s">
        <v>808</v>
      </c>
      <c r="E382" s="1">
        <v>633013505</v>
      </c>
      <c r="I382" s="1" t="s">
        <v>519</v>
      </c>
      <c r="K382" s="1" t="s">
        <v>160</v>
      </c>
      <c r="M382" s="1">
        <v>24</v>
      </c>
      <c r="N382" s="1" t="s">
        <v>161</v>
      </c>
      <c r="O382" s="1" t="s">
        <v>162</v>
      </c>
      <c r="P382" s="1">
        <v>660.33057851239676</v>
      </c>
      <c r="Q382" s="1">
        <v>0</v>
      </c>
      <c r="R382" s="1" t="s">
        <v>357</v>
      </c>
      <c r="S382" s="1" t="s">
        <v>358</v>
      </c>
      <c r="W382" s="3" t="s">
        <v>994</v>
      </c>
      <c r="AC382" s="1">
        <v>10</v>
      </c>
      <c r="AD382" s="1">
        <v>20</v>
      </c>
      <c r="AE382" s="1">
        <v>20</v>
      </c>
      <c r="AF382" s="1">
        <v>25</v>
      </c>
      <c r="AG382" s="1" t="s">
        <v>358</v>
      </c>
      <c r="AH382" s="1" t="s">
        <v>359</v>
      </c>
      <c r="BX382" s="1" t="s">
        <v>361</v>
      </c>
      <c r="CC382" s="1" t="s">
        <v>371</v>
      </c>
      <c r="CD382" s="1" t="s">
        <v>370</v>
      </c>
      <c r="CV382" s="1" t="s">
        <v>779</v>
      </c>
      <c r="CZ382" s="1" t="s">
        <v>787</v>
      </c>
      <c r="DB382" s="1" t="s">
        <v>793</v>
      </c>
      <c r="DC382" s="1" t="s">
        <v>796</v>
      </c>
      <c r="DM382" s="1" t="s">
        <v>801</v>
      </c>
    </row>
    <row r="383" spans="1:117" x14ac:dyDescent="0.25">
      <c r="A383" s="1" t="s">
        <v>159</v>
      </c>
      <c r="B383" s="1" t="s">
        <v>159</v>
      </c>
      <c r="C383" s="1" t="s">
        <v>159</v>
      </c>
      <c r="D383" s="1" t="s">
        <v>808</v>
      </c>
      <c r="E383" s="1">
        <v>633013506</v>
      </c>
      <c r="I383" s="1" t="s">
        <v>520</v>
      </c>
      <c r="K383" s="1" t="s">
        <v>160</v>
      </c>
      <c r="M383" s="1">
        <v>24</v>
      </c>
      <c r="N383" s="1" t="s">
        <v>161</v>
      </c>
      <c r="O383" s="1" t="s">
        <v>162</v>
      </c>
      <c r="P383" s="1">
        <v>660.33057851239676</v>
      </c>
      <c r="Q383" s="1">
        <v>0</v>
      </c>
      <c r="R383" s="1" t="s">
        <v>357</v>
      </c>
      <c r="S383" s="1" t="s">
        <v>358</v>
      </c>
      <c r="W383" s="3" t="s">
        <v>994</v>
      </c>
      <c r="AC383" s="1">
        <v>10</v>
      </c>
      <c r="AD383" s="1">
        <v>20</v>
      </c>
      <c r="AE383" s="1">
        <v>20</v>
      </c>
      <c r="AF383" s="1">
        <v>25</v>
      </c>
      <c r="AG383" s="1" t="s">
        <v>358</v>
      </c>
      <c r="AH383" s="1" t="s">
        <v>359</v>
      </c>
      <c r="BX383" s="1" t="s">
        <v>361</v>
      </c>
      <c r="CC383" s="1" t="s">
        <v>371</v>
      </c>
      <c r="CD383" s="1" t="s">
        <v>370</v>
      </c>
      <c r="CV383" s="1" t="s">
        <v>779</v>
      </c>
      <c r="CZ383" s="1" t="s">
        <v>788</v>
      </c>
      <c r="DB383" s="1" t="s">
        <v>793</v>
      </c>
      <c r="DC383" s="1" t="s">
        <v>796</v>
      </c>
      <c r="DM383" s="1" t="s">
        <v>801</v>
      </c>
    </row>
    <row r="384" spans="1:117" x14ac:dyDescent="0.25">
      <c r="A384" s="1" t="s">
        <v>159</v>
      </c>
      <c r="B384" s="1" t="s">
        <v>159</v>
      </c>
      <c r="C384" s="1" t="s">
        <v>159</v>
      </c>
      <c r="D384" s="1" t="s">
        <v>808</v>
      </c>
      <c r="E384" s="1">
        <v>633013507</v>
      </c>
      <c r="I384" s="1" t="s">
        <v>521</v>
      </c>
      <c r="K384" s="1" t="s">
        <v>160</v>
      </c>
      <c r="M384" s="1">
        <v>24</v>
      </c>
      <c r="N384" s="1" t="s">
        <v>161</v>
      </c>
      <c r="O384" s="1" t="s">
        <v>162</v>
      </c>
      <c r="P384" s="1">
        <v>660.33057851239676</v>
      </c>
      <c r="Q384" s="1">
        <v>0</v>
      </c>
      <c r="R384" s="1" t="s">
        <v>357</v>
      </c>
      <c r="S384" s="1" t="s">
        <v>358</v>
      </c>
      <c r="W384" s="3" t="s">
        <v>994</v>
      </c>
      <c r="AC384" s="1">
        <v>10</v>
      </c>
      <c r="AD384" s="1">
        <v>20</v>
      </c>
      <c r="AE384" s="1">
        <v>20</v>
      </c>
      <c r="AF384" s="1">
        <v>25</v>
      </c>
      <c r="AG384" s="1" t="s">
        <v>358</v>
      </c>
      <c r="AH384" s="1" t="s">
        <v>359</v>
      </c>
      <c r="BX384" s="1" t="s">
        <v>361</v>
      </c>
      <c r="CC384" s="1" t="s">
        <v>371</v>
      </c>
      <c r="CD384" s="1" t="s">
        <v>370</v>
      </c>
      <c r="CV384" s="1" t="s">
        <v>779</v>
      </c>
      <c r="CZ384" s="1" t="s">
        <v>789</v>
      </c>
      <c r="DB384" s="1" t="s">
        <v>793</v>
      </c>
      <c r="DC384" s="1" t="s">
        <v>796</v>
      </c>
      <c r="DM384" s="1" t="s">
        <v>801</v>
      </c>
    </row>
    <row r="385" spans="1:117" x14ac:dyDescent="0.25">
      <c r="A385" s="1" t="s">
        <v>159</v>
      </c>
      <c r="B385" s="1" t="s">
        <v>159</v>
      </c>
      <c r="C385" s="1" t="s">
        <v>159</v>
      </c>
      <c r="D385" s="1" t="s">
        <v>809</v>
      </c>
      <c r="E385" s="1">
        <v>633013510</v>
      </c>
      <c r="I385" s="1" t="s">
        <v>612</v>
      </c>
      <c r="K385" s="1" t="s">
        <v>160</v>
      </c>
      <c r="M385" s="1">
        <v>24</v>
      </c>
      <c r="N385" s="1" t="s">
        <v>161</v>
      </c>
      <c r="O385" s="1" t="s">
        <v>162</v>
      </c>
      <c r="P385" s="1">
        <v>577.68595041322317</v>
      </c>
      <c r="Q385" s="1">
        <v>0</v>
      </c>
      <c r="R385" s="1" t="s">
        <v>357</v>
      </c>
      <c r="S385" s="1" t="s">
        <v>358</v>
      </c>
      <c r="W385" s="3" t="s">
        <v>995</v>
      </c>
      <c r="AC385" s="1">
        <v>10</v>
      </c>
      <c r="AD385" s="1">
        <v>20</v>
      </c>
      <c r="AE385" s="1">
        <v>20</v>
      </c>
      <c r="AF385" s="1">
        <v>25</v>
      </c>
      <c r="AG385" s="1" t="s">
        <v>358</v>
      </c>
      <c r="AH385" s="1" t="s">
        <v>359</v>
      </c>
      <c r="BX385" s="1" t="s">
        <v>360</v>
      </c>
      <c r="CC385" s="1" t="s">
        <v>371</v>
      </c>
      <c r="CD385" s="1" t="s">
        <v>370</v>
      </c>
      <c r="CV385" s="1" t="s">
        <v>779</v>
      </c>
      <c r="CZ385" s="1" t="s">
        <v>787</v>
      </c>
      <c r="DB385" s="1" t="s">
        <v>794</v>
      </c>
      <c r="DC385" s="1" t="s">
        <v>796</v>
      </c>
      <c r="DM385" s="1" t="s">
        <v>801</v>
      </c>
    </row>
    <row r="386" spans="1:117" x14ac:dyDescent="0.25">
      <c r="A386" s="1" t="s">
        <v>159</v>
      </c>
      <c r="B386" s="1" t="s">
        <v>159</v>
      </c>
      <c r="C386" s="1" t="s">
        <v>159</v>
      </c>
      <c r="D386" s="1" t="s">
        <v>809</v>
      </c>
      <c r="E386" s="1">
        <v>633013511</v>
      </c>
      <c r="I386" s="1" t="s">
        <v>613</v>
      </c>
      <c r="K386" s="1" t="s">
        <v>160</v>
      </c>
      <c r="M386" s="1">
        <v>24</v>
      </c>
      <c r="N386" s="1" t="s">
        <v>161</v>
      </c>
      <c r="O386" s="1" t="s">
        <v>162</v>
      </c>
      <c r="P386" s="1">
        <v>577.68595041322317</v>
      </c>
      <c r="Q386" s="1">
        <v>0</v>
      </c>
      <c r="R386" s="1" t="s">
        <v>357</v>
      </c>
      <c r="S386" s="1" t="s">
        <v>358</v>
      </c>
      <c r="W386" s="3" t="s">
        <v>995</v>
      </c>
      <c r="AC386" s="1">
        <v>10</v>
      </c>
      <c r="AD386" s="1">
        <v>20</v>
      </c>
      <c r="AE386" s="1">
        <v>20</v>
      </c>
      <c r="AF386" s="1">
        <v>25</v>
      </c>
      <c r="AG386" s="1" t="s">
        <v>358</v>
      </c>
      <c r="AH386" s="1" t="s">
        <v>359</v>
      </c>
      <c r="BX386" s="1" t="s">
        <v>360</v>
      </c>
      <c r="CC386" s="1" t="s">
        <v>371</v>
      </c>
      <c r="CD386" s="1" t="s">
        <v>370</v>
      </c>
      <c r="CV386" s="1" t="s">
        <v>779</v>
      </c>
      <c r="CZ386" s="1" t="s">
        <v>788</v>
      </c>
      <c r="DB386" s="1" t="s">
        <v>794</v>
      </c>
      <c r="DC386" s="1" t="s">
        <v>796</v>
      </c>
      <c r="DM386" s="1" t="s">
        <v>801</v>
      </c>
    </row>
    <row r="387" spans="1:117" x14ac:dyDescent="0.25">
      <c r="A387" s="1" t="s">
        <v>159</v>
      </c>
      <c r="B387" s="1" t="s">
        <v>159</v>
      </c>
      <c r="C387" s="1" t="s">
        <v>159</v>
      </c>
      <c r="D387" s="1" t="s">
        <v>809</v>
      </c>
      <c r="E387" s="1">
        <v>633013512</v>
      </c>
      <c r="I387" s="1" t="s">
        <v>614</v>
      </c>
      <c r="K387" s="1" t="s">
        <v>160</v>
      </c>
      <c r="M387" s="1">
        <v>24</v>
      </c>
      <c r="N387" s="1" t="s">
        <v>161</v>
      </c>
      <c r="O387" s="1" t="s">
        <v>162</v>
      </c>
      <c r="P387" s="1">
        <v>577.68595041322317</v>
      </c>
      <c r="Q387" s="1">
        <v>0</v>
      </c>
      <c r="R387" s="1" t="s">
        <v>357</v>
      </c>
      <c r="S387" s="1" t="s">
        <v>358</v>
      </c>
      <c r="W387" s="3" t="s">
        <v>995</v>
      </c>
      <c r="AC387" s="1">
        <v>10</v>
      </c>
      <c r="AD387" s="1">
        <v>20</v>
      </c>
      <c r="AE387" s="1">
        <v>20</v>
      </c>
      <c r="AF387" s="1">
        <v>25</v>
      </c>
      <c r="AG387" s="1" t="s">
        <v>358</v>
      </c>
      <c r="AH387" s="1" t="s">
        <v>359</v>
      </c>
      <c r="BX387" s="1" t="s">
        <v>360</v>
      </c>
      <c r="CC387" s="1" t="s">
        <v>371</v>
      </c>
      <c r="CD387" s="1" t="s">
        <v>370</v>
      </c>
      <c r="CV387" s="1" t="s">
        <v>779</v>
      </c>
      <c r="CZ387" s="1" t="s">
        <v>789</v>
      </c>
      <c r="DB387" s="1" t="s">
        <v>794</v>
      </c>
      <c r="DC387" s="1" t="s">
        <v>796</v>
      </c>
      <c r="DM387" s="1" t="s">
        <v>801</v>
      </c>
    </row>
    <row r="388" spans="1:117" x14ac:dyDescent="0.25">
      <c r="A388" s="1" t="s">
        <v>159</v>
      </c>
      <c r="B388" s="1" t="s">
        <v>159</v>
      </c>
      <c r="C388" s="1" t="s">
        <v>159</v>
      </c>
      <c r="D388" s="1" t="s">
        <v>809</v>
      </c>
      <c r="E388" s="1">
        <v>633013513</v>
      </c>
      <c r="I388" s="1" t="s">
        <v>615</v>
      </c>
      <c r="K388" s="1" t="s">
        <v>160</v>
      </c>
      <c r="M388" s="1">
        <v>24</v>
      </c>
      <c r="N388" s="1" t="s">
        <v>161</v>
      </c>
      <c r="O388" s="1" t="s">
        <v>162</v>
      </c>
      <c r="P388" s="1">
        <v>577.68595041322317</v>
      </c>
      <c r="Q388" s="1">
        <v>0</v>
      </c>
      <c r="R388" s="1" t="s">
        <v>357</v>
      </c>
      <c r="S388" s="1" t="s">
        <v>358</v>
      </c>
      <c r="W388" s="3" t="s">
        <v>995</v>
      </c>
      <c r="AC388" s="1">
        <v>10</v>
      </c>
      <c r="AD388" s="1">
        <v>20</v>
      </c>
      <c r="AE388" s="1">
        <v>20</v>
      </c>
      <c r="AF388" s="1">
        <v>25</v>
      </c>
      <c r="AG388" s="1" t="s">
        <v>358</v>
      </c>
      <c r="AH388" s="1" t="s">
        <v>359</v>
      </c>
      <c r="BX388" s="1" t="s">
        <v>360</v>
      </c>
      <c r="CC388" s="1" t="s">
        <v>371</v>
      </c>
      <c r="CD388" s="1" t="s">
        <v>370</v>
      </c>
      <c r="CV388" s="1" t="s">
        <v>779</v>
      </c>
      <c r="CZ388" s="1" t="s">
        <v>767</v>
      </c>
      <c r="DB388" s="1" t="s">
        <v>794</v>
      </c>
      <c r="DC388" s="1" t="s">
        <v>796</v>
      </c>
      <c r="DM388" s="1" t="s">
        <v>801</v>
      </c>
    </row>
    <row r="389" spans="1:117" x14ac:dyDescent="0.25">
      <c r="A389" s="1" t="s">
        <v>159</v>
      </c>
      <c r="B389" s="1" t="s">
        <v>159</v>
      </c>
      <c r="C389" s="1" t="s">
        <v>159</v>
      </c>
      <c r="D389" s="1" t="s">
        <v>810</v>
      </c>
      <c r="E389" s="1">
        <v>633013515</v>
      </c>
      <c r="I389" s="1" t="s">
        <v>616</v>
      </c>
      <c r="K389" s="1" t="s">
        <v>160</v>
      </c>
      <c r="M389" s="1">
        <v>24</v>
      </c>
      <c r="N389" s="1" t="s">
        <v>161</v>
      </c>
      <c r="O389" s="1" t="s">
        <v>162</v>
      </c>
      <c r="P389" s="1">
        <v>577.68595041322317</v>
      </c>
      <c r="Q389" s="1">
        <v>0</v>
      </c>
      <c r="R389" s="1" t="s">
        <v>357</v>
      </c>
      <c r="S389" s="1" t="s">
        <v>358</v>
      </c>
      <c r="W389" s="3" t="s">
        <v>995</v>
      </c>
      <c r="AC389" s="1">
        <v>10</v>
      </c>
      <c r="AD389" s="1">
        <v>20</v>
      </c>
      <c r="AE389" s="1">
        <v>20</v>
      </c>
      <c r="AF389" s="1">
        <v>25</v>
      </c>
      <c r="AG389" s="1" t="s">
        <v>358</v>
      </c>
      <c r="AH389" s="1" t="s">
        <v>359</v>
      </c>
      <c r="BX389" s="1" t="s">
        <v>360</v>
      </c>
      <c r="CC389" s="1" t="s">
        <v>371</v>
      </c>
      <c r="CD389" s="1" t="s">
        <v>370</v>
      </c>
      <c r="CV389" s="1" t="s">
        <v>779</v>
      </c>
      <c r="CZ389" s="1" t="s">
        <v>787</v>
      </c>
      <c r="DB389" s="1" t="s">
        <v>793</v>
      </c>
      <c r="DC389" s="1" t="s">
        <v>796</v>
      </c>
      <c r="DM389" s="1" t="s">
        <v>801</v>
      </c>
    </row>
    <row r="390" spans="1:117" x14ac:dyDescent="0.25">
      <c r="A390" s="1" t="s">
        <v>159</v>
      </c>
      <c r="B390" s="1" t="s">
        <v>159</v>
      </c>
      <c r="C390" s="1" t="s">
        <v>159</v>
      </c>
      <c r="D390" s="1" t="s">
        <v>810</v>
      </c>
      <c r="E390" s="1">
        <v>633013516</v>
      </c>
      <c r="I390" s="1" t="s">
        <v>617</v>
      </c>
      <c r="K390" s="1" t="s">
        <v>160</v>
      </c>
      <c r="M390" s="1">
        <v>24</v>
      </c>
      <c r="N390" s="1" t="s">
        <v>161</v>
      </c>
      <c r="O390" s="1" t="s">
        <v>162</v>
      </c>
      <c r="P390" s="1">
        <v>577.68595041322317</v>
      </c>
      <c r="Q390" s="1">
        <v>0</v>
      </c>
      <c r="R390" s="1" t="s">
        <v>357</v>
      </c>
      <c r="S390" s="1" t="s">
        <v>358</v>
      </c>
      <c r="W390" s="3" t="s">
        <v>995</v>
      </c>
      <c r="AC390" s="1">
        <v>10</v>
      </c>
      <c r="AD390" s="1">
        <v>20</v>
      </c>
      <c r="AE390" s="1">
        <v>20</v>
      </c>
      <c r="AF390" s="1">
        <v>25</v>
      </c>
      <c r="AG390" s="1" t="s">
        <v>358</v>
      </c>
      <c r="AH390" s="1" t="s">
        <v>359</v>
      </c>
      <c r="BX390" s="1" t="s">
        <v>360</v>
      </c>
      <c r="CC390" s="1" t="s">
        <v>371</v>
      </c>
      <c r="CD390" s="1" t="s">
        <v>370</v>
      </c>
      <c r="CV390" s="1" t="s">
        <v>779</v>
      </c>
      <c r="CZ390" s="1" t="s">
        <v>788</v>
      </c>
      <c r="DB390" s="1" t="s">
        <v>793</v>
      </c>
      <c r="DC390" s="1" t="s">
        <v>796</v>
      </c>
      <c r="DM390" s="1" t="s">
        <v>801</v>
      </c>
    </row>
    <row r="391" spans="1:117" x14ac:dyDescent="0.25">
      <c r="A391" s="1" t="s">
        <v>159</v>
      </c>
      <c r="B391" s="1" t="s">
        <v>159</v>
      </c>
      <c r="C391" s="1" t="s">
        <v>159</v>
      </c>
      <c r="D391" s="1" t="s">
        <v>810</v>
      </c>
      <c r="E391" s="1">
        <v>633013517</v>
      </c>
      <c r="I391" s="1" t="s">
        <v>618</v>
      </c>
      <c r="K391" s="1" t="s">
        <v>160</v>
      </c>
      <c r="M391" s="1">
        <v>24</v>
      </c>
      <c r="N391" s="1" t="s">
        <v>161</v>
      </c>
      <c r="O391" s="1" t="s">
        <v>162</v>
      </c>
      <c r="P391" s="1">
        <v>577.68595041322317</v>
      </c>
      <c r="Q391" s="1">
        <v>0</v>
      </c>
      <c r="R391" s="1" t="s">
        <v>357</v>
      </c>
      <c r="S391" s="1" t="s">
        <v>358</v>
      </c>
      <c r="W391" s="3" t="s">
        <v>995</v>
      </c>
      <c r="AC391" s="1">
        <v>10</v>
      </c>
      <c r="AD391" s="1">
        <v>20</v>
      </c>
      <c r="AE391" s="1">
        <v>20</v>
      </c>
      <c r="AF391" s="1">
        <v>25</v>
      </c>
      <c r="AG391" s="1" t="s">
        <v>358</v>
      </c>
      <c r="AH391" s="1" t="s">
        <v>359</v>
      </c>
      <c r="BX391" s="1" t="s">
        <v>360</v>
      </c>
      <c r="CC391" s="1" t="s">
        <v>371</v>
      </c>
      <c r="CD391" s="1" t="s">
        <v>370</v>
      </c>
      <c r="CV391" s="1" t="s">
        <v>779</v>
      </c>
      <c r="CZ391" s="1" t="s">
        <v>789</v>
      </c>
      <c r="DB391" s="1" t="s">
        <v>793</v>
      </c>
      <c r="DC391" s="1" t="s">
        <v>796</v>
      </c>
      <c r="DM391" s="1" t="s">
        <v>801</v>
      </c>
    </row>
    <row r="392" spans="1:117" x14ac:dyDescent="0.25">
      <c r="A392" s="1" t="s">
        <v>159</v>
      </c>
      <c r="B392" s="1" t="s">
        <v>159</v>
      </c>
      <c r="C392" s="1" t="s">
        <v>159</v>
      </c>
      <c r="D392" s="1" t="s">
        <v>811</v>
      </c>
      <c r="E392" s="1">
        <v>633013520</v>
      </c>
      <c r="I392" s="1" t="s">
        <v>670</v>
      </c>
      <c r="K392" s="1" t="s">
        <v>160</v>
      </c>
      <c r="M392" s="1">
        <v>24</v>
      </c>
      <c r="N392" s="1" t="s">
        <v>161</v>
      </c>
      <c r="O392" s="1" t="s">
        <v>162</v>
      </c>
      <c r="P392" s="1">
        <v>453.71900826446284</v>
      </c>
      <c r="Q392" s="1">
        <v>0</v>
      </c>
      <c r="R392" s="1" t="s">
        <v>357</v>
      </c>
      <c r="S392" s="1" t="s">
        <v>358</v>
      </c>
      <c r="W392" s="3" t="s">
        <v>996</v>
      </c>
      <c r="AC392" s="1">
        <v>10</v>
      </c>
      <c r="AD392" s="1">
        <v>20</v>
      </c>
      <c r="AE392" s="1">
        <v>20</v>
      </c>
      <c r="AF392" s="1">
        <v>25</v>
      </c>
      <c r="AG392" s="1" t="s">
        <v>358</v>
      </c>
      <c r="AH392" s="1" t="s">
        <v>359</v>
      </c>
      <c r="BX392" s="1" t="s">
        <v>362</v>
      </c>
      <c r="CC392" s="1" t="s">
        <v>371</v>
      </c>
      <c r="CD392" s="1" t="s">
        <v>370</v>
      </c>
      <c r="CV392" s="1" t="s">
        <v>779</v>
      </c>
      <c r="CZ392" s="1" t="s">
        <v>787</v>
      </c>
      <c r="DB392" s="1" t="s">
        <v>794</v>
      </c>
      <c r="DC392" s="1" t="s">
        <v>796</v>
      </c>
      <c r="DM392" s="1" t="s">
        <v>801</v>
      </c>
    </row>
    <row r="393" spans="1:117" x14ac:dyDescent="0.25">
      <c r="A393" s="1" t="s">
        <v>159</v>
      </c>
      <c r="B393" s="1" t="s">
        <v>159</v>
      </c>
      <c r="C393" s="1" t="s">
        <v>159</v>
      </c>
      <c r="D393" s="1" t="s">
        <v>811</v>
      </c>
      <c r="E393" s="1">
        <v>633013521</v>
      </c>
      <c r="I393" s="1" t="s">
        <v>671</v>
      </c>
      <c r="K393" s="1" t="s">
        <v>160</v>
      </c>
      <c r="M393" s="1">
        <v>24</v>
      </c>
      <c r="N393" s="1" t="s">
        <v>161</v>
      </c>
      <c r="O393" s="1" t="s">
        <v>162</v>
      </c>
      <c r="P393" s="1">
        <v>453.71900826446284</v>
      </c>
      <c r="Q393" s="1">
        <v>0</v>
      </c>
      <c r="R393" s="1" t="s">
        <v>357</v>
      </c>
      <c r="S393" s="1" t="s">
        <v>358</v>
      </c>
      <c r="W393" s="3" t="s">
        <v>996</v>
      </c>
      <c r="AC393" s="1">
        <v>10</v>
      </c>
      <c r="AD393" s="1">
        <v>20</v>
      </c>
      <c r="AE393" s="1">
        <v>20</v>
      </c>
      <c r="AF393" s="1">
        <v>25</v>
      </c>
      <c r="AG393" s="1" t="s">
        <v>358</v>
      </c>
      <c r="AH393" s="1" t="s">
        <v>359</v>
      </c>
      <c r="BX393" s="1" t="s">
        <v>362</v>
      </c>
      <c r="CC393" s="1" t="s">
        <v>371</v>
      </c>
      <c r="CD393" s="1" t="s">
        <v>370</v>
      </c>
      <c r="CV393" s="1" t="s">
        <v>779</v>
      </c>
      <c r="CZ393" s="1" t="s">
        <v>788</v>
      </c>
      <c r="DB393" s="1" t="s">
        <v>794</v>
      </c>
      <c r="DC393" s="1" t="s">
        <v>796</v>
      </c>
      <c r="DM393" s="1" t="s">
        <v>801</v>
      </c>
    </row>
    <row r="394" spans="1:117" x14ac:dyDescent="0.25">
      <c r="A394" s="1" t="s">
        <v>159</v>
      </c>
      <c r="B394" s="1" t="s">
        <v>159</v>
      </c>
      <c r="C394" s="1" t="s">
        <v>159</v>
      </c>
      <c r="D394" s="1" t="s">
        <v>811</v>
      </c>
      <c r="E394" s="1">
        <v>633013522</v>
      </c>
      <c r="I394" s="1" t="s">
        <v>672</v>
      </c>
      <c r="K394" s="1" t="s">
        <v>160</v>
      </c>
      <c r="M394" s="1">
        <v>24</v>
      </c>
      <c r="N394" s="1" t="s">
        <v>161</v>
      </c>
      <c r="O394" s="1" t="s">
        <v>162</v>
      </c>
      <c r="P394" s="1">
        <v>453.71900826446284</v>
      </c>
      <c r="Q394" s="1">
        <v>0</v>
      </c>
      <c r="R394" s="1" t="s">
        <v>357</v>
      </c>
      <c r="S394" s="1" t="s">
        <v>358</v>
      </c>
      <c r="W394" s="3" t="s">
        <v>996</v>
      </c>
      <c r="AC394" s="1">
        <v>10</v>
      </c>
      <c r="AD394" s="1">
        <v>20</v>
      </c>
      <c r="AE394" s="1">
        <v>20</v>
      </c>
      <c r="AF394" s="1">
        <v>25</v>
      </c>
      <c r="AG394" s="1" t="s">
        <v>358</v>
      </c>
      <c r="AH394" s="1" t="s">
        <v>359</v>
      </c>
      <c r="BX394" s="1" t="s">
        <v>362</v>
      </c>
      <c r="CC394" s="1" t="s">
        <v>371</v>
      </c>
      <c r="CD394" s="1" t="s">
        <v>370</v>
      </c>
      <c r="CV394" s="1" t="s">
        <v>779</v>
      </c>
      <c r="CZ394" s="1" t="s">
        <v>789</v>
      </c>
      <c r="DB394" s="1" t="s">
        <v>794</v>
      </c>
      <c r="DC394" s="1" t="s">
        <v>796</v>
      </c>
      <c r="DM394" s="1" t="s">
        <v>801</v>
      </c>
    </row>
    <row r="395" spans="1:117" x14ac:dyDescent="0.25">
      <c r="A395" s="1" t="s">
        <v>159</v>
      </c>
      <c r="B395" s="1" t="s">
        <v>159</v>
      </c>
      <c r="C395" s="1" t="s">
        <v>159</v>
      </c>
      <c r="D395" s="1" t="s">
        <v>811</v>
      </c>
      <c r="E395" s="1">
        <v>633013523</v>
      </c>
      <c r="I395" s="1" t="s">
        <v>673</v>
      </c>
      <c r="K395" s="1" t="s">
        <v>160</v>
      </c>
      <c r="M395" s="1">
        <v>24</v>
      </c>
      <c r="N395" s="1" t="s">
        <v>161</v>
      </c>
      <c r="O395" s="1" t="s">
        <v>162</v>
      </c>
      <c r="P395" s="1">
        <v>453.71900826446284</v>
      </c>
      <c r="Q395" s="1">
        <v>0</v>
      </c>
      <c r="R395" s="1" t="s">
        <v>357</v>
      </c>
      <c r="S395" s="1" t="s">
        <v>358</v>
      </c>
      <c r="W395" s="3" t="s">
        <v>996</v>
      </c>
      <c r="AC395" s="1">
        <v>10</v>
      </c>
      <c r="AD395" s="1">
        <v>20</v>
      </c>
      <c r="AE395" s="1">
        <v>20</v>
      </c>
      <c r="AF395" s="1">
        <v>25</v>
      </c>
      <c r="AG395" s="1" t="s">
        <v>358</v>
      </c>
      <c r="AH395" s="1" t="s">
        <v>359</v>
      </c>
      <c r="BX395" s="1" t="s">
        <v>362</v>
      </c>
      <c r="CC395" s="1" t="s">
        <v>371</v>
      </c>
      <c r="CD395" s="1" t="s">
        <v>370</v>
      </c>
      <c r="CV395" s="1" t="s">
        <v>779</v>
      </c>
      <c r="CZ395" s="1" t="s">
        <v>767</v>
      </c>
      <c r="DB395" s="1" t="s">
        <v>794</v>
      </c>
      <c r="DC395" s="1" t="s">
        <v>796</v>
      </c>
      <c r="DM395" s="1" t="s">
        <v>801</v>
      </c>
    </row>
    <row r="396" spans="1:117" x14ac:dyDescent="0.25">
      <c r="A396" s="1" t="s">
        <v>159</v>
      </c>
      <c r="B396" s="1" t="s">
        <v>159</v>
      </c>
      <c r="C396" s="1" t="s">
        <v>159</v>
      </c>
      <c r="D396" s="1" t="s">
        <v>812</v>
      </c>
      <c r="E396" s="1">
        <v>633013525</v>
      </c>
      <c r="I396" s="1" t="s">
        <v>674</v>
      </c>
      <c r="K396" s="1" t="s">
        <v>160</v>
      </c>
      <c r="M396" s="1">
        <v>24</v>
      </c>
      <c r="N396" s="1" t="s">
        <v>161</v>
      </c>
      <c r="O396" s="1" t="s">
        <v>162</v>
      </c>
      <c r="P396" s="1">
        <v>453.71900826446284</v>
      </c>
      <c r="Q396" s="1">
        <v>0</v>
      </c>
      <c r="R396" s="1" t="s">
        <v>357</v>
      </c>
      <c r="S396" s="1" t="s">
        <v>358</v>
      </c>
      <c r="W396" s="3" t="s">
        <v>996</v>
      </c>
      <c r="AC396" s="1">
        <v>10</v>
      </c>
      <c r="AD396" s="1">
        <v>20</v>
      </c>
      <c r="AE396" s="1">
        <v>20</v>
      </c>
      <c r="AF396" s="1">
        <v>25</v>
      </c>
      <c r="AG396" s="1" t="s">
        <v>358</v>
      </c>
      <c r="AH396" s="1" t="s">
        <v>359</v>
      </c>
      <c r="BX396" s="1" t="s">
        <v>362</v>
      </c>
      <c r="CC396" s="1" t="s">
        <v>371</v>
      </c>
      <c r="CD396" s="1" t="s">
        <v>370</v>
      </c>
      <c r="CV396" s="1" t="s">
        <v>779</v>
      </c>
      <c r="CZ396" s="1" t="s">
        <v>787</v>
      </c>
      <c r="DB396" s="1" t="s">
        <v>793</v>
      </c>
      <c r="DC396" s="1" t="s">
        <v>796</v>
      </c>
      <c r="DM396" s="1" t="s">
        <v>801</v>
      </c>
    </row>
    <row r="397" spans="1:117" x14ac:dyDescent="0.25">
      <c r="A397" s="1" t="s">
        <v>159</v>
      </c>
      <c r="B397" s="1" t="s">
        <v>159</v>
      </c>
      <c r="C397" s="1" t="s">
        <v>159</v>
      </c>
      <c r="D397" s="1" t="s">
        <v>812</v>
      </c>
      <c r="E397" s="1">
        <v>633013526</v>
      </c>
      <c r="I397" s="1" t="s">
        <v>675</v>
      </c>
      <c r="K397" s="1" t="s">
        <v>160</v>
      </c>
      <c r="M397" s="1">
        <v>24</v>
      </c>
      <c r="N397" s="1" t="s">
        <v>161</v>
      </c>
      <c r="O397" s="1" t="s">
        <v>162</v>
      </c>
      <c r="P397" s="1">
        <v>453.71900826446284</v>
      </c>
      <c r="Q397" s="1">
        <v>0</v>
      </c>
      <c r="R397" s="1" t="s">
        <v>357</v>
      </c>
      <c r="S397" s="1" t="s">
        <v>358</v>
      </c>
      <c r="W397" s="3" t="s">
        <v>996</v>
      </c>
      <c r="AC397" s="1">
        <v>10</v>
      </c>
      <c r="AD397" s="1">
        <v>20</v>
      </c>
      <c r="AE397" s="1">
        <v>20</v>
      </c>
      <c r="AF397" s="1">
        <v>25</v>
      </c>
      <c r="AG397" s="1" t="s">
        <v>358</v>
      </c>
      <c r="AH397" s="1" t="s">
        <v>359</v>
      </c>
      <c r="BX397" s="1" t="s">
        <v>362</v>
      </c>
      <c r="CC397" s="1" t="s">
        <v>371</v>
      </c>
      <c r="CD397" s="1" t="s">
        <v>370</v>
      </c>
      <c r="CV397" s="1" t="s">
        <v>779</v>
      </c>
      <c r="CZ397" s="1" t="s">
        <v>788</v>
      </c>
      <c r="DB397" s="1" t="s">
        <v>793</v>
      </c>
      <c r="DC397" s="1" t="s">
        <v>796</v>
      </c>
      <c r="DM397" s="1" t="s">
        <v>801</v>
      </c>
    </row>
    <row r="398" spans="1:117" x14ac:dyDescent="0.25">
      <c r="A398" s="1" t="s">
        <v>159</v>
      </c>
      <c r="B398" s="1" t="s">
        <v>159</v>
      </c>
      <c r="C398" s="1" t="s">
        <v>159</v>
      </c>
      <c r="D398" s="1" t="s">
        <v>812</v>
      </c>
      <c r="E398" s="1">
        <v>633013527</v>
      </c>
      <c r="I398" s="1" t="s">
        <v>676</v>
      </c>
      <c r="K398" s="1" t="s">
        <v>160</v>
      </c>
      <c r="M398" s="1">
        <v>24</v>
      </c>
      <c r="N398" s="1" t="s">
        <v>161</v>
      </c>
      <c r="O398" s="1" t="s">
        <v>162</v>
      </c>
      <c r="P398" s="1">
        <v>453.71900826446284</v>
      </c>
      <c r="Q398" s="1">
        <v>0</v>
      </c>
      <c r="R398" s="1" t="s">
        <v>357</v>
      </c>
      <c r="S398" s="1" t="s">
        <v>358</v>
      </c>
      <c r="W398" s="3" t="s">
        <v>996</v>
      </c>
      <c r="AC398" s="1">
        <v>10</v>
      </c>
      <c r="AD398" s="1">
        <v>20</v>
      </c>
      <c r="AE398" s="1">
        <v>20</v>
      </c>
      <c r="AF398" s="1">
        <v>25</v>
      </c>
      <c r="AG398" s="1" t="s">
        <v>358</v>
      </c>
      <c r="AH398" s="1" t="s">
        <v>359</v>
      </c>
      <c r="BX398" s="1" t="s">
        <v>362</v>
      </c>
      <c r="CC398" s="1" t="s">
        <v>371</v>
      </c>
      <c r="CD398" s="1" t="s">
        <v>370</v>
      </c>
      <c r="CV398" s="1" t="s">
        <v>779</v>
      </c>
      <c r="CZ398" s="1" t="s">
        <v>789</v>
      </c>
      <c r="DB398" s="1" t="s">
        <v>793</v>
      </c>
      <c r="DC398" s="1" t="s">
        <v>796</v>
      </c>
      <c r="DM398" s="1" t="s">
        <v>801</v>
      </c>
    </row>
    <row r="399" spans="1:117" x14ac:dyDescent="0.25">
      <c r="A399" s="1" t="s">
        <v>159</v>
      </c>
      <c r="B399" s="1" t="s">
        <v>159</v>
      </c>
      <c r="C399" s="1" t="s">
        <v>159</v>
      </c>
      <c r="D399" s="1" t="s">
        <v>471</v>
      </c>
      <c r="E399" s="1" t="s">
        <v>327</v>
      </c>
      <c r="F399" s="1">
        <v>633518000</v>
      </c>
      <c r="K399" s="1" t="s">
        <v>160</v>
      </c>
      <c r="M399" s="1">
        <v>24</v>
      </c>
      <c r="N399" s="1" t="s">
        <v>161</v>
      </c>
      <c r="O399" s="1" t="s">
        <v>162</v>
      </c>
      <c r="P399" s="1">
        <v>3057.0247933884298</v>
      </c>
      <c r="Q399" s="1">
        <v>0</v>
      </c>
      <c r="R399" s="1" t="s">
        <v>357</v>
      </c>
      <c r="S399" s="1" t="s">
        <v>358</v>
      </c>
      <c r="W399" s="3" t="s">
        <v>1011</v>
      </c>
      <c r="AC399" s="1">
        <v>10</v>
      </c>
      <c r="AD399" s="1">
        <v>20</v>
      </c>
      <c r="AE399" s="1">
        <v>20</v>
      </c>
      <c r="AF399" s="1">
        <v>25</v>
      </c>
      <c r="AG399" s="1" t="s">
        <v>358</v>
      </c>
      <c r="AH399" s="1" t="s">
        <v>359</v>
      </c>
      <c r="BX399" s="1" t="s">
        <v>362</v>
      </c>
      <c r="CC399" s="1" t="s">
        <v>372</v>
      </c>
      <c r="CD399" s="1" t="s">
        <v>370</v>
      </c>
      <c r="CV399" s="1" t="s">
        <v>779</v>
      </c>
      <c r="CZ399" s="1" t="s">
        <v>777</v>
      </c>
      <c r="DB399" s="1" t="s">
        <v>795</v>
      </c>
      <c r="DC399" s="1" t="s">
        <v>796</v>
      </c>
      <c r="DM399" s="1" t="s">
        <v>797</v>
      </c>
    </row>
    <row r="400" spans="1:117" x14ac:dyDescent="0.25">
      <c r="A400" s="1" t="s">
        <v>159</v>
      </c>
      <c r="B400" s="1" t="s">
        <v>159</v>
      </c>
      <c r="C400" s="1" t="s">
        <v>159</v>
      </c>
      <c r="D400" s="1" t="s">
        <v>471</v>
      </c>
      <c r="E400" s="1" t="s">
        <v>328</v>
      </c>
      <c r="F400" s="1">
        <v>633518001</v>
      </c>
      <c r="K400" s="1" t="s">
        <v>160</v>
      </c>
      <c r="M400" s="1">
        <v>24</v>
      </c>
      <c r="N400" s="1" t="s">
        <v>161</v>
      </c>
      <c r="O400" s="1" t="s">
        <v>162</v>
      </c>
      <c r="P400" s="1">
        <v>3057.0247933884298</v>
      </c>
      <c r="Q400" s="1">
        <v>0</v>
      </c>
      <c r="R400" s="1" t="s">
        <v>357</v>
      </c>
      <c r="S400" s="1" t="s">
        <v>358</v>
      </c>
      <c r="W400" s="3" t="s">
        <v>1011</v>
      </c>
      <c r="AC400" s="1">
        <v>10</v>
      </c>
      <c r="AD400" s="1">
        <v>20</v>
      </c>
      <c r="AE400" s="1">
        <v>20</v>
      </c>
      <c r="AF400" s="1">
        <v>25</v>
      </c>
      <c r="AG400" s="1" t="s">
        <v>358</v>
      </c>
      <c r="AH400" s="1" t="s">
        <v>359</v>
      </c>
      <c r="BX400" s="1" t="s">
        <v>362</v>
      </c>
      <c r="CC400" s="1" t="s">
        <v>372</v>
      </c>
      <c r="CD400" s="1" t="s">
        <v>370</v>
      </c>
      <c r="CV400" s="1" t="s">
        <v>779</v>
      </c>
      <c r="CZ400" s="1" t="s">
        <v>774</v>
      </c>
      <c r="DB400" s="1" t="s">
        <v>795</v>
      </c>
      <c r="DC400" s="1" t="s">
        <v>796</v>
      </c>
      <c r="DM400" s="1" t="s">
        <v>797</v>
      </c>
    </row>
    <row r="401" spans="1:117" x14ac:dyDescent="0.25">
      <c r="A401" s="1" t="s">
        <v>159</v>
      </c>
      <c r="B401" s="1" t="s">
        <v>159</v>
      </c>
      <c r="C401" s="1" t="s">
        <v>159</v>
      </c>
      <c r="D401" s="1" t="s">
        <v>471</v>
      </c>
      <c r="E401" s="1" t="s">
        <v>329</v>
      </c>
      <c r="F401" s="1">
        <v>633518002</v>
      </c>
      <c r="K401" s="1" t="s">
        <v>160</v>
      </c>
      <c r="M401" s="1">
        <v>24</v>
      </c>
      <c r="N401" s="1" t="s">
        <v>161</v>
      </c>
      <c r="O401" s="1" t="s">
        <v>162</v>
      </c>
      <c r="P401" s="1">
        <v>3057.0247933884298</v>
      </c>
      <c r="Q401" s="1">
        <v>0</v>
      </c>
      <c r="R401" s="1" t="s">
        <v>357</v>
      </c>
      <c r="S401" s="1" t="s">
        <v>358</v>
      </c>
      <c r="W401" s="3" t="s">
        <v>1011</v>
      </c>
      <c r="AC401" s="1">
        <v>10</v>
      </c>
      <c r="AD401" s="1">
        <v>20</v>
      </c>
      <c r="AE401" s="1">
        <v>20</v>
      </c>
      <c r="AF401" s="1">
        <v>25</v>
      </c>
      <c r="AG401" s="1" t="s">
        <v>358</v>
      </c>
      <c r="AH401" s="1" t="s">
        <v>359</v>
      </c>
      <c r="BX401" s="1" t="s">
        <v>362</v>
      </c>
      <c r="CC401" s="1" t="s">
        <v>372</v>
      </c>
      <c r="CD401" s="1" t="s">
        <v>370</v>
      </c>
      <c r="CV401" s="1" t="s">
        <v>779</v>
      </c>
      <c r="CZ401" s="1" t="s">
        <v>755</v>
      </c>
      <c r="DB401" s="1" t="s">
        <v>795</v>
      </c>
      <c r="DC401" s="1" t="s">
        <v>796</v>
      </c>
      <c r="DM401" s="1" t="s">
        <v>797</v>
      </c>
    </row>
    <row r="402" spans="1:117" x14ac:dyDescent="0.25">
      <c r="A402" s="1" t="s">
        <v>159</v>
      </c>
      <c r="B402" s="1" t="s">
        <v>159</v>
      </c>
      <c r="C402" s="1" t="s">
        <v>159</v>
      </c>
      <c r="D402" s="1" t="s">
        <v>471</v>
      </c>
      <c r="E402" s="1" t="s">
        <v>330</v>
      </c>
      <c r="F402" s="1">
        <v>633518003</v>
      </c>
      <c r="K402" s="1" t="s">
        <v>160</v>
      </c>
      <c r="M402" s="1">
        <v>24</v>
      </c>
      <c r="N402" s="1" t="s">
        <v>161</v>
      </c>
      <c r="O402" s="1" t="s">
        <v>162</v>
      </c>
      <c r="P402" s="1">
        <v>3057.0247933884298</v>
      </c>
      <c r="Q402" s="1">
        <v>0</v>
      </c>
      <c r="R402" s="1" t="s">
        <v>357</v>
      </c>
      <c r="S402" s="1" t="s">
        <v>358</v>
      </c>
      <c r="W402" s="3" t="s">
        <v>1011</v>
      </c>
      <c r="AC402" s="1">
        <v>10</v>
      </c>
      <c r="AD402" s="1">
        <v>20</v>
      </c>
      <c r="AE402" s="1">
        <v>20</v>
      </c>
      <c r="AF402" s="1">
        <v>25</v>
      </c>
      <c r="AG402" s="1" t="s">
        <v>358</v>
      </c>
      <c r="AH402" s="1" t="s">
        <v>359</v>
      </c>
      <c r="BX402" s="1" t="s">
        <v>362</v>
      </c>
      <c r="CC402" s="1" t="s">
        <v>372</v>
      </c>
      <c r="CD402" s="1" t="s">
        <v>370</v>
      </c>
      <c r="CV402" s="1" t="s">
        <v>779</v>
      </c>
      <c r="CZ402" s="1" t="s">
        <v>778</v>
      </c>
      <c r="DB402" s="1" t="s">
        <v>795</v>
      </c>
      <c r="DC402" s="1" t="s">
        <v>796</v>
      </c>
      <c r="DM402" s="1" t="s">
        <v>797</v>
      </c>
    </row>
    <row r="403" spans="1:117" x14ac:dyDescent="0.25">
      <c r="A403" s="1" t="s">
        <v>159</v>
      </c>
      <c r="B403" s="1" t="s">
        <v>159</v>
      </c>
      <c r="C403" s="1" t="s">
        <v>159</v>
      </c>
      <c r="D403" s="1" t="s">
        <v>455</v>
      </c>
      <c r="E403" s="1">
        <v>633518010</v>
      </c>
      <c r="I403" s="1" t="s">
        <v>677</v>
      </c>
      <c r="K403" s="1" t="s">
        <v>160</v>
      </c>
      <c r="M403" s="1">
        <v>24</v>
      </c>
      <c r="N403" s="1" t="s">
        <v>161</v>
      </c>
      <c r="O403" s="1" t="s">
        <v>162</v>
      </c>
      <c r="P403" s="1">
        <v>3057.0247933884298</v>
      </c>
      <c r="Q403" s="1">
        <v>0</v>
      </c>
      <c r="R403" s="1" t="s">
        <v>357</v>
      </c>
      <c r="S403" s="1" t="s">
        <v>358</v>
      </c>
      <c r="W403" s="3" t="s">
        <v>1012</v>
      </c>
      <c r="AC403" s="1">
        <v>10</v>
      </c>
      <c r="AD403" s="1">
        <v>20</v>
      </c>
      <c r="AE403" s="1">
        <v>20</v>
      </c>
      <c r="AF403" s="1">
        <v>25</v>
      </c>
      <c r="AG403" s="1" t="s">
        <v>358</v>
      </c>
      <c r="AH403" s="1" t="s">
        <v>359</v>
      </c>
      <c r="BX403" s="1" t="s">
        <v>362</v>
      </c>
      <c r="CC403" s="1" t="s">
        <v>372</v>
      </c>
      <c r="CD403" s="1" t="s">
        <v>370</v>
      </c>
      <c r="CV403" s="1" t="s">
        <v>779</v>
      </c>
      <c r="CZ403" s="1" t="s">
        <v>783</v>
      </c>
      <c r="DB403" s="1" t="s">
        <v>795</v>
      </c>
      <c r="DC403" s="1" t="s">
        <v>796</v>
      </c>
      <c r="DM403" s="1" t="s">
        <v>797</v>
      </c>
    </row>
    <row r="404" spans="1:117" x14ac:dyDescent="0.25">
      <c r="A404" s="1" t="s">
        <v>159</v>
      </c>
      <c r="B404" s="1" t="s">
        <v>159</v>
      </c>
      <c r="C404" s="1" t="s">
        <v>159</v>
      </c>
      <c r="D404" s="1" t="s">
        <v>455</v>
      </c>
      <c r="E404" s="1">
        <v>633518011</v>
      </c>
      <c r="I404" s="1" t="s">
        <v>678</v>
      </c>
      <c r="K404" s="1" t="s">
        <v>160</v>
      </c>
      <c r="M404" s="1">
        <v>24</v>
      </c>
      <c r="N404" s="1" t="s">
        <v>161</v>
      </c>
      <c r="O404" s="1" t="s">
        <v>162</v>
      </c>
      <c r="P404" s="1">
        <v>3057.0247933884298</v>
      </c>
      <c r="Q404" s="1">
        <v>0</v>
      </c>
      <c r="R404" s="1" t="s">
        <v>357</v>
      </c>
      <c r="S404" s="1" t="s">
        <v>358</v>
      </c>
      <c r="W404" s="3" t="s">
        <v>1012</v>
      </c>
      <c r="AC404" s="1">
        <v>10</v>
      </c>
      <c r="AD404" s="1">
        <v>20</v>
      </c>
      <c r="AE404" s="1">
        <v>20</v>
      </c>
      <c r="AF404" s="1">
        <v>25</v>
      </c>
      <c r="AG404" s="1" t="s">
        <v>358</v>
      </c>
      <c r="AH404" s="1" t="s">
        <v>359</v>
      </c>
      <c r="BX404" s="1" t="s">
        <v>362</v>
      </c>
      <c r="CC404" s="1" t="s">
        <v>372</v>
      </c>
      <c r="CD404" s="1" t="s">
        <v>370</v>
      </c>
      <c r="CV404" s="1" t="s">
        <v>779</v>
      </c>
      <c r="CZ404" s="1" t="s">
        <v>777</v>
      </c>
      <c r="DB404" s="1" t="s">
        <v>795</v>
      </c>
      <c r="DC404" s="1" t="s">
        <v>796</v>
      </c>
      <c r="DM404" s="1" t="s">
        <v>797</v>
      </c>
    </row>
    <row r="405" spans="1:117" x14ac:dyDescent="0.25">
      <c r="A405" s="1" t="s">
        <v>159</v>
      </c>
      <c r="B405" s="1" t="s">
        <v>159</v>
      </c>
      <c r="C405" s="1" t="s">
        <v>159</v>
      </c>
      <c r="D405" s="1" t="s">
        <v>456</v>
      </c>
      <c r="E405" s="1">
        <v>633518012</v>
      </c>
      <c r="I405" s="1" t="s">
        <v>679</v>
      </c>
      <c r="K405" s="1" t="s">
        <v>160</v>
      </c>
      <c r="M405" s="1">
        <v>24</v>
      </c>
      <c r="N405" s="1" t="s">
        <v>161</v>
      </c>
      <c r="O405" s="1" t="s">
        <v>162</v>
      </c>
      <c r="P405" s="1">
        <v>3057.0247933884298</v>
      </c>
      <c r="Q405" s="1">
        <v>0</v>
      </c>
      <c r="R405" s="1" t="s">
        <v>357</v>
      </c>
      <c r="S405" s="1" t="s">
        <v>358</v>
      </c>
      <c r="W405" s="3" t="s">
        <v>1012</v>
      </c>
      <c r="AC405" s="1">
        <v>10</v>
      </c>
      <c r="AD405" s="1">
        <v>20</v>
      </c>
      <c r="AE405" s="1">
        <v>20</v>
      </c>
      <c r="AF405" s="1">
        <v>25</v>
      </c>
      <c r="AG405" s="1" t="s">
        <v>358</v>
      </c>
      <c r="AH405" s="1" t="s">
        <v>359</v>
      </c>
      <c r="BX405" s="1" t="s">
        <v>362</v>
      </c>
      <c r="CC405" s="1" t="s">
        <v>373</v>
      </c>
      <c r="CD405" s="1" t="s">
        <v>370</v>
      </c>
      <c r="CV405" s="1" t="s">
        <v>779</v>
      </c>
      <c r="CZ405" s="1" t="s">
        <v>777</v>
      </c>
      <c r="DB405" s="1" t="s">
        <v>795</v>
      </c>
      <c r="DC405" s="1" t="s">
        <v>796</v>
      </c>
      <c r="DM405" s="1" t="s">
        <v>797</v>
      </c>
    </row>
    <row r="406" spans="1:117" x14ac:dyDescent="0.25">
      <c r="A406" s="1" t="s">
        <v>159</v>
      </c>
      <c r="B406" s="1" t="s">
        <v>159</v>
      </c>
      <c r="C406" s="1" t="s">
        <v>159</v>
      </c>
      <c r="D406" s="1" t="s">
        <v>456</v>
      </c>
      <c r="E406" s="1">
        <v>633518013</v>
      </c>
      <c r="I406" s="1" t="s">
        <v>680</v>
      </c>
      <c r="K406" s="1" t="s">
        <v>160</v>
      </c>
      <c r="M406" s="1">
        <v>24</v>
      </c>
      <c r="N406" s="1" t="s">
        <v>161</v>
      </c>
      <c r="O406" s="1" t="s">
        <v>162</v>
      </c>
      <c r="P406" s="1">
        <v>3057.0247933884298</v>
      </c>
      <c r="Q406" s="1">
        <v>0</v>
      </c>
      <c r="R406" s="1" t="s">
        <v>357</v>
      </c>
      <c r="S406" s="1" t="s">
        <v>358</v>
      </c>
      <c r="W406" s="3" t="s">
        <v>1012</v>
      </c>
      <c r="AC406" s="1">
        <v>10</v>
      </c>
      <c r="AD406" s="1">
        <v>20</v>
      </c>
      <c r="AE406" s="1">
        <v>20</v>
      </c>
      <c r="AF406" s="1">
        <v>25</v>
      </c>
      <c r="AG406" s="1" t="s">
        <v>358</v>
      </c>
      <c r="AH406" s="1" t="s">
        <v>359</v>
      </c>
      <c r="BX406" s="1" t="s">
        <v>362</v>
      </c>
      <c r="CC406" s="1" t="s">
        <v>373</v>
      </c>
      <c r="CD406" s="1" t="s">
        <v>370</v>
      </c>
      <c r="CV406" s="1" t="s">
        <v>779</v>
      </c>
      <c r="CZ406" s="1" t="s">
        <v>774</v>
      </c>
      <c r="DB406" s="1" t="s">
        <v>795</v>
      </c>
      <c r="DC406" s="1" t="s">
        <v>796</v>
      </c>
      <c r="DM406" s="1" t="s">
        <v>797</v>
      </c>
    </row>
    <row r="407" spans="1:117" x14ac:dyDescent="0.25">
      <c r="A407" s="1" t="s">
        <v>159</v>
      </c>
      <c r="B407" s="1" t="s">
        <v>159</v>
      </c>
      <c r="C407" s="1" t="s">
        <v>159</v>
      </c>
      <c r="D407" s="1" t="s">
        <v>456</v>
      </c>
      <c r="E407" s="1">
        <v>633518014</v>
      </c>
      <c r="I407" s="1" t="s">
        <v>681</v>
      </c>
      <c r="K407" s="1" t="s">
        <v>160</v>
      </c>
      <c r="M407" s="1">
        <v>24</v>
      </c>
      <c r="N407" s="1" t="s">
        <v>161</v>
      </c>
      <c r="O407" s="1" t="s">
        <v>162</v>
      </c>
      <c r="P407" s="1">
        <v>3057.0247933884298</v>
      </c>
      <c r="Q407" s="1">
        <v>0</v>
      </c>
      <c r="R407" s="1" t="s">
        <v>357</v>
      </c>
      <c r="S407" s="1" t="s">
        <v>358</v>
      </c>
      <c r="W407" s="3" t="s">
        <v>1012</v>
      </c>
      <c r="AC407" s="1">
        <v>10</v>
      </c>
      <c r="AD407" s="1">
        <v>20</v>
      </c>
      <c r="AE407" s="1">
        <v>20</v>
      </c>
      <c r="AF407" s="1">
        <v>25</v>
      </c>
      <c r="AG407" s="1" t="s">
        <v>358</v>
      </c>
      <c r="AH407" s="1" t="s">
        <v>359</v>
      </c>
      <c r="BX407" s="1" t="s">
        <v>362</v>
      </c>
      <c r="CC407" s="1" t="s">
        <v>373</v>
      </c>
      <c r="CD407" s="1" t="s">
        <v>370</v>
      </c>
      <c r="CV407" s="1" t="s">
        <v>779</v>
      </c>
      <c r="CZ407" s="1" t="s">
        <v>755</v>
      </c>
      <c r="DB407" s="1" t="s">
        <v>795</v>
      </c>
      <c r="DC407" s="1" t="s">
        <v>796</v>
      </c>
      <c r="DM407" s="1" t="s">
        <v>797</v>
      </c>
    </row>
    <row r="408" spans="1:117" x14ac:dyDescent="0.25">
      <c r="A408" s="1" t="s">
        <v>159</v>
      </c>
      <c r="B408" s="1" t="s">
        <v>159</v>
      </c>
      <c r="C408" s="1" t="s">
        <v>159</v>
      </c>
      <c r="D408" s="1" t="s">
        <v>456</v>
      </c>
      <c r="E408" s="1">
        <v>633518015</v>
      </c>
      <c r="I408" s="1" t="s">
        <v>682</v>
      </c>
      <c r="K408" s="1" t="s">
        <v>160</v>
      </c>
      <c r="M408" s="1">
        <v>24</v>
      </c>
      <c r="N408" s="1" t="s">
        <v>161</v>
      </c>
      <c r="O408" s="1" t="s">
        <v>162</v>
      </c>
      <c r="P408" s="1">
        <v>3057.0247933884298</v>
      </c>
      <c r="Q408" s="1">
        <v>0</v>
      </c>
      <c r="R408" s="1" t="s">
        <v>357</v>
      </c>
      <c r="S408" s="1" t="s">
        <v>358</v>
      </c>
      <c r="W408" s="3" t="s">
        <v>1012</v>
      </c>
      <c r="AC408" s="1">
        <v>10</v>
      </c>
      <c r="AD408" s="1">
        <v>20</v>
      </c>
      <c r="AE408" s="1">
        <v>20</v>
      </c>
      <c r="AF408" s="1">
        <v>25</v>
      </c>
      <c r="AG408" s="1" t="s">
        <v>358</v>
      </c>
      <c r="AH408" s="1" t="s">
        <v>359</v>
      </c>
      <c r="BX408" s="1" t="s">
        <v>362</v>
      </c>
      <c r="CC408" s="1" t="s">
        <v>373</v>
      </c>
      <c r="CD408" s="1" t="s">
        <v>370</v>
      </c>
      <c r="CV408" s="1" t="s">
        <v>779</v>
      </c>
      <c r="CZ408" s="1" t="s">
        <v>778</v>
      </c>
      <c r="DB408" s="1" t="s">
        <v>795</v>
      </c>
      <c r="DC408" s="1" t="s">
        <v>796</v>
      </c>
      <c r="DM408" s="1" t="s">
        <v>797</v>
      </c>
    </row>
    <row r="409" spans="1:117" x14ac:dyDescent="0.25">
      <c r="A409" s="1" t="s">
        <v>159</v>
      </c>
      <c r="B409" s="1" t="s">
        <v>159</v>
      </c>
      <c r="C409" s="1" t="s">
        <v>159</v>
      </c>
      <c r="D409" s="1" t="s">
        <v>457</v>
      </c>
      <c r="E409" s="1" t="s">
        <v>331</v>
      </c>
      <c r="F409" s="1">
        <v>633518020</v>
      </c>
      <c r="K409" s="1" t="s">
        <v>160</v>
      </c>
      <c r="M409" s="1">
        <v>24</v>
      </c>
      <c r="N409" s="1" t="s">
        <v>161</v>
      </c>
      <c r="O409" s="1" t="s">
        <v>162</v>
      </c>
      <c r="P409" s="1">
        <v>2478.5123966942151</v>
      </c>
      <c r="Q409" s="1">
        <v>0</v>
      </c>
      <c r="R409" s="1" t="s">
        <v>357</v>
      </c>
      <c r="S409" s="1" t="s">
        <v>358</v>
      </c>
      <c r="W409" s="3" t="s">
        <v>1013</v>
      </c>
      <c r="AC409" s="1">
        <v>10</v>
      </c>
      <c r="AD409" s="1">
        <v>20</v>
      </c>
      <c r="AE409" s="1">
        <v>20</v>
      </c>
      <c r="AF409" s="1">
        <v>25</v>
      </c>
      <c r="AG409" s="1" t="s">
        <v>358</v>
      </c>
      <c r="AH409" s="1" t="s">
        <v>359</v>
      </c>
      <c r="BX409" s="1" t="s">
        <v>362</v>
      </c>
      <c r="CC409" s="1" t="s">
        <v>372</v>
      </c>
      <c r="CD409" s="1" t="s">
        <v>370</v>
      </c>
      <c r="CV409" s="1" t="s">
        <v>779</v>
      </c>
      <c r="CZ409" s="1" t="s">
        <v>777</v>
      </c>
      <c r="DB409" s="1" t="s">
        <v>795</v>
      </c>
      <c r="DC409" s="1" t="s">
        <v>796</v>
      </c>
      <c r="DM409" s="1" t="s">
        <v>797</v>
      </c>
    </row>
    <row r="410" spans="1:117" x14ac:dyDescent="0.25">
      <c r="A410" s="1" t="s">
        <v>159</v>
      </c>
      <c r="B410" s="1" t="s">
        <v>159</v>
      </c>
      <c r="C410" s="1" t="s">
        <v>159</v>
      </c>
      <c r="D410" s="1" t="s">
        <v>457</v>
      </c>
      <c r="E410" s="1" t="s">
        <v>332</v>
      </c>
      <c r="F410" s="1">
        <v>633518021</v>
      </c>
      <c r="K410" s="1" t="s">
        <v>160</v>
      </c>
      <c r="M410" s="1">
        <v>24</v>
      </c>
      <c r="N410" s="1" t="s">
        <v>161</v>
      </c>
      <c r="O410" s="1" t="s">
        <v>162</v>
      </c>
      <c r="P410" s="1">
        <v>2478.5123966942151</v>
      </c>
      <c r="Q410" s="1">
        <v>0</v>
      </c>
      <c r="R410" s="1" t="s">
        <v>357</v>
      </c>
      <c r="S410" s="1" t="s">
        <v>358</v>
      </c>
      <c r="W410" s="3" t="s">
        <v>1013</v>
      </c>
      <c r="AC410" s="1">
        <v>10</v>
      </c>
      <c r="AD410" s="1">
        <v>20</v>
      </c>
      <c r="AE410" s="1">
        <v>20</v>
      </c>
      <c r="AF410" s="1">
        <v>25</v>
      </c>
      <c r="AG410" s="1" t="s">
        <v>358</v>
      </c>
      <c r="AH410" s="1" t="s">
        <v>359</v>
      </c>
      <c r="BX410" s="1" t="s">
        <v>362</v>
      </c>
      <c r="CC410" s="1" t="s">
        <v>372</v>
      </c>
      <c r="CD410" s="1" t="s">
        <v>370</v>
      </c>
      <c r="CV410" s="1" t="s">
        <v>779</v>
      </c>
      <c r="CZ410" s="1" t="s">
        <v>774</v>
      </c>
      <c r="DB410" s="1" t="s">
        <v>795</v>
      </c>
      <c r="DC410" s="1" t="s">
        <v>796</v>
      </c>
      <c r="DM410" s="1" t="s">
        <v>797</v>
      </c>
    </row>
    <row r="411" spans="1:117" x14ac:dyDescent="0.25">
      <c r="A411" s="1" t="s">
        <v>159</v>
      </c>
      <c r="B411" s="1" t="s">
        <v>159</v>
      </c>
      <c r="C411" s="1" t="s">
        <v>159</v>
      </c>
      <c r="D411" s="1" t="s">
        <v>457</v>
      </c>
      <c r="E411" s="1" t="s">
        <v>333</v>
      </c>
      <c r="F411" s="1">
        <v>633518022</v>
      </c>
      <c r="K411" s="1" t="s">
        <v>160</v>
      </c>
      <c r="M411" s="1">
        <v>24</v>
      </c>
      <c r="N411" s="1" t="s">
        <v>161</v>
      </c>
      <c r="O411" s="1" t="s">
        <v>162</v>
      </c>
      <c r="P411" s="1">
        <v>2478.5123966942151</v>
      </c>
      <c r="Q411" s="1">
        <v>0</v>
      </c>
      <c r="R411" s="1" t="s">
        <v>357</v>
      </c>
      <c r="S411" s="1" t="s">
        <v>358</v>
      </c>
      <c r="W411" s="3" t="s">
        <v>1013</v>
      </c>
      <c r="AC411" s="1">
        <v>10</v>
      </c>
      <c r="AD411" s="1">
        <v>20</v>
      </c>
      <c r="AE411" s="1">
        <v>20</v>
      </c>
      <c r="AF411" s="1">
        <v>25</v>
      </c>
      <c r="AG411" s="1" t="s">
        <v>358</v>
      </c>
      <c r="AH411" s="1" t="s">
        <v>359</v>
      </c>
      <c r="BX411" s="1" t="s">
        <v>362</v>
      </c>
      <c r="CC411" s="1" t="s">
        <v>372</v>
      </c>
      <c r="CD411" s="1" t="s">
        <v>370</v>
      </c>
      <c r="CV411" s="1" t="s">
        <v>779</v>
      </c>
      <c r="CZ411" s="1" t="s">
        <v>755</v>
      </c>
      <c r="DB411" s="1" t="s">
        <v>795</v>
      </c>
      <c r="DC411" s="1" t="s">
        <v>796</v>
      </c>
      <c r="DM411" s="1" t="s">
        <v>797</v>
      </c>
    </row>
    <row r="412" spans="1:117" x14ac:dyDescent="0.25">
      <c r="A412" s="1" t="s">
        <v>159</v>
      </c>
      <c r="B412" s="1" t="s">
        <v>159</v>
      </c>
      <c r="C412" s="1" t="s">
        <v>159</v>
      </c>
      <c r="D412" s="1" t="s">
        <v>457</v>
      </c>
      <c r="E412" s="1" t="s">
        <v>334</v>
      </c>
      <c r="F412" s="1">
        <v>633518023</v>
      </c>
      <c r="K412" s="1" t="s">
        <v>160</v>
      </c>
      <c r="M412" s="1">
        <v>24</v>
      </c>
      <c r="N412" s="1" t="s">
        <v>161</v>
      </c>
      <c r="O412" s="1" t="s">
        <v>162</v>
      </c>
      <c r="P412" s="1">
        <v>2478.5123966942151</v>
      </c>
      <c r="Q412" s="1">
        <v>0</v>
      </c>
      <c r="R412" s="1" t="s">
        <v>357</v>
      </c>
      <c r="S412" s="1" t="s">
        <v>358</v>
      </c>
      <c r="W412" s="3" t="s">
        <v>1013</v>
      </c>
      <c r="AC412" s="1">
        <v>10</v>
      </c>
      <c r="AD412" s="1">
        <v>20</v>
      </c>
      <c r="AE412" s="1">
        <v>20</v>
      </c>
      <c r="AF412" s="1">
        <v>25</v>
      </c>
      <c r="AG412" s="1" t="s">
        <v>358</v>
      </c>
      <c r="AH412" s="1" t="s">
        <v>359</v>
      </c>
      <c r="BX412" s="1" t="s">
        <v>362</v>
      </c>
      <c r="CC412" s="1" t="s">
        <v>372</v>
      </c>
      <c r="CD412" s="1" t="s">
        <v>370</v>
      </c>
      <c r="CV412" s="1" t="s">
        <v>779</v>
      </c>
      <c r="CZ412" s="1" t="s">
        <v>778</v>
      </c>
      <c r="DB412" s="1" t="s">
        <v>795</v>
      </c>
      <c r="DC412" s="1" t="s">
        <v>796</v>
      </c>
      <c r="DM412" s="1" t="s">
        <v>797</v>
      </c>
    </row>
    <row r="413" spans="1:117" x14ac:dyDescent="0.25">
      <c r="A413" s="1" t="s">
        <v>159</v>
      </c>
      <c r="B413" s="1" t="s">
        <v>159</v>
      </c>
      <c r="C413" s="1" t="s">
        <v>159</v>
      </c>
      <c r="D413" s="1" t="s">
        <v>458</v>
      </c>
      <c r="E413" s="1" t="s">
        <v>335</v>
      </c>
      <c r="F413" s="1">
        <v>633518040</v>
      </c>
      <c r="K413" s="1" t="s">
        <v>160</v>
      </c>
      <c r="M413" s="1">
        <v>24</v>
      </c>
      <c r="N413" s="1" t="s">
        <v>161</v>
      </c>
      <c r="O413" s="1" t="s">
        <v>162</v>
      </c>
      <c r="P413" s="1">
        <v>2478.5123966942151</v>
      </c>
      <c r="Q413" s="1">
        <v>0</v>
      </c>
      <c r="R413" s="1" t="s">
        <v>357</v>
      </c>
      <c r="S413" s="1" t="s">
        <v>358</v>
      </c>
      <c r="W413" s="3" t="s">
        <v>1013</v>
      </c>
      <c r="AC413" s="1">
        <v>10</v>
      </c>
      <c r="AD413" s="1">
        <v>20</v>
      </c>
      <c r="AE413" s="1">
        <v>20</v>
      </c>
      <c r="AF413" s="1">
        <v>25</v>
      </c>
      <c r="AG413" s="1" t="s">
        <v>358</v>
      </c>
      <c r="AH413" s="1" t="s">
        <v>359</v>
      </c>
      <c r="BX413" s="1" t="s">
        <v>360</v>
      </c>
      <c r="CC413" s="1" t="s">
        <v>372</v>
      </c>
      <c r="CD413" s="1" t="s">
        <v>370</v>
      </c>
      <c r="CV413" s="1" t="s">
        <v>779</v>
      </c>
      <c r="CZ413" s="1" t="s">
        <v>777</v>
      </c>
      <c r="DB413" s="1" t="s">
        <v>795</v>
      </c>
      <c r="DC413" s="1" t="s">
        <v>796</v>
      </c>
      <c r="DM413" s="1" t="s">
        <v>797</v>
      </c>
    </row>
    <row r="414" spans="1:117" x14ac:dyDescent="0.25">
      <c r="A414" s="1" t="s">
        <v>159</v>
      </c>
      <c r="B414" s="1" t="s">
        <v>159</v>
      </c>
      <c r="C414" s="1" t="s">
        <v>159</v>
      </c>
      <c r="D414" s="1" t="s">
        <v>458</v>
      </c>
      <c r="E414" s="1" t="s">
        <v>336</v>
      </c>
      <c r="F414" s="1">
        <v>633518041</v>
      </c>
      <c r="K414" s="1" t="s">
        <v>160</v>
      </c>
      <c r="M414" s="1">
        <v>24</v>
      </c>
      <c r="N414" s="1" t="s">
        <v>161</v>
      </c>
      <c r="O414" s="1" t="s">
        <v>162</v>
      </c>
      <c r="P414" s="1">
        <v>2478.5123966942151</v>
      </c>
      <c r="Q414" s="1">
        <v>0</v>
      </c>
      <c r="R414" s="1" t="s">
        <v>357</v>
      </c>
      <c r="S414" s="1" t="s">
        <v>358</v>
      </c>
      <c r="W414" s="3" t="s">
        <v>1013</v>
      </c>
      <c r="AC414" s="1">
        <v>10</v>
      </c>
      <c r="AD414" s="1">
        <v>20</v>
      </c>
      <c r="AE414" s="1">
        <v>20</v>
      </c>
      <c r="AF414" s="1">
        <v>25</v>
      </c>
      <c r="AG414" s="1" t="s">
        <v>358</v>
      </c>
      <c r="AH414" s="1" t="s">
        <v>359</v>
      </c>
      <c r="BX414" s="1" t="s">
        <v>360</v>
      </c>
      <c r="CC414" s="1" t="s">
        <v>372</v>
      </c>
      <c r="CD414" s="1" t="s">
        <v>370</v>
      </c>
      <c r="CV414" s="1" t="s">
        <v>779</v>
      </c>
      <c r="CZ414" s="1" t="s">
        <v>774</v>
      </c>
      <c r="DB414" s="1" t="s">
        <v>795</v>
      </c>
      <c r="DC414" s="1" t="s">
        <v>796</v>
      </c>
      <c r="DM414" s="1" t="s">
        <v>797</v>
      </c>
    </row>
    <row r="415" spans="1:117" x14ac:dyDescent="0.25">
      <c r="A415" s="1" t="s">
        <v>159</v>
      </c>
      <c r="B415" s="1" t="s">
        <v>159</v>
      </c>
      <c r="C415" s="1" t="s">
        <v>159</v>
      </c>
      <c r="D415" s="1" t="s">
        <v>458</v>
      </c>
      <c r="E415" s="1" t="s">
        <v>337</v>
      </c>
      <c r="F415" s="1">
        <v>633518042</v>
      </c>
      <c r="K415" s="1" t="s">
        <v>160</v>
      </c>
      <c r="M415" s="1">
        <v>24</v>
      </c>
      <c r="N415" s="1" t="s">
        <v>161</v>
      </c>
      <c r="O415" s="1" t="s">
        <v>162</v>
      </c>
      <c r="P415" s="1">
        <v>2478.5123966942151</v>
      </c>
      <c r="Q415" s="1">
        <v>0</v>
      </c>
      <c r="R415" s="1" t="s">
        <v>357</v>
      </c>
      <c r="S415" s="1" t="s">
        <v>358</v>
      </c>
      <c r="W415" s="3" t="s">
        <v>1013</v>
      </c>
      <c r="AC415" s="1">
        <v>10</v>
      </c>
      <c r="AD415" s="1">
        <v>20</v>
      </c>
      <c r="AE415" s="1">
        <v>20</v>
      </c>
      <c r="AF415" s="1">
        <v>25</v>
      </c>
      <c r="AG415" s="1" t="s">
        <v>358</v>
      </c>
      <c r="AH415" s="1" t="s">
        <v>359</v>
      </c>
      <c r="BX415" s="1" t="s">
        <v>360</v>
      </c>
      <c r="CC415" s="1" t="s">
        <v>372</v>
      </c>
      <c r="CD415" s="1" t="s">
        <v>370</v>
      </c>
      <c r="CV415" s="1" t="s">
        <v>779</v>
      </c>
      <c r="CZ415" s="1" t="s">
        <v>755</v>
      </c>
      <c r="DB415" s="1" t="s">
        <v>795</v>
      </c>
      <c r="DC415" s="1" t="s">
        <v>796</v>
      </c>
      <c r="DM415" s="1" t="s">
        <v>797</v>
      </c>
    </row>
    <row r="416" spans="1:117" x14ac:dyDescent="0.25">
      <c r="A416" s="1" t="s">
        <v>159</v>
      </c>
      <c r="B416" s="1" t="s">
        <v>159</v>
      </c>
      <c r="C416" s="1" t="s">
        <v>159</v>
      </c>
      <c r="D416" s="1" t="s">
        <v>458</v>
      </c>
      <c r="E416" s="1" t="s">
        <v>338</v>
      </c>
      <c r="F416" s="1">
        <v>633518043</v>
      </c>
      <c r="K416" s="1" t="s">
        <v>160</v>
      </c>
      <c r="M416" s="1">
        <v>24</v>
      </c>
      <c r="N416" s="1" t="s">
        <v>161</v>
      </c>
      <c r="O416" s="1" t="s">
        <v>162</v>
      </c>
      <c r="P416" s="1">
        <v>2478.5123966942151</v>
      </c>
      <c r="Q416" s="1">
        <v>0</v>
      </c>
      <c r="R416" s="1" t="s">
        <v>357</v>
      </c>
      <c r="S416" s="1" t="s">
        <v>358</v>
      </c>
      <c r="W416" s="3" t="s">
        <v>1013</v>
      </c>
      <c r="AC416" s="1">
        <v>10</v>
      </c>
      <c r="AD416" s="1">
        <v>20</v>
      </c>
      <c r="AE416" s="1">
        <v>20</v>
      </c>
      <c r="AF416" s="1">
        <v>25</v>
      </c>
      <c r="AG416" s="1" t="s">
        <v>358</v>
      </c>
      <c r="AH416" s="1" t="s">
        <v>359</v>
      </c>
      <c r="BX416" s="1" t="s">
        <v>360</v>
      </c>
      <c r="CC416" s="1" t="s">
        <v>372</v>
      </c>
      <c r="CD416" s="1" t="s">
        <v>370</v>
      </c>
      <c r="CV416" s="1" t="s">
        <v>779</v>
      </c>
      <c r="CZ416" s="1" t="s">
        <v>778</v>
      </c>
      <c r="DB416" s="1" t="s">
        <v>795</v>
      </c>
      <c r="DC416" s="1" t="s">
        <v>796</v>
      </c>
      <c r="DM416" s="1" t="s">
        <v>797</v>
      </c>
    </row>
    <row r="417" spans="1:117" x14ac:dyDescent="0.25">
      <c r="A417" s="1" t="s">
        <v>159</v>
      </c>
      <c r="B417" s="1" t="s">
        <v>159</v>
      </c>
      <c r="C417" s="1" t="s">
        <v>159</v>
      </c>
      <c r="D417" s="1" t="s">
        <v>459</v>
      </c>
      <c r="E417" s="1">
        <v>633518030</v>
      </c>
      <c r="I417" s="1" t="s">
        <v>683</v>
      </c>
      <c r="K417" s="1" t="s">
        <v>160</v>
      </c>
      <c r="M417" s="1">
        <v>24</v>
      </c>
      <c r="N417" s="1" t="s">
        <v>161</v>
      </c>
      <c r="O417" s="1" t="s">
        <v>162</v>
      </c>
      <c r="P417" s="1">
        <v>2478.5123966942151</v>
      </c>
      <c r="Q417" s="1">
        <v>0</v>
      </c>
      <c r="R417" s="1" t="s">
        <v>357</v>
      </c>
      <c r="S417" s="1" t="s">
        <v>358</v>
      </c>
      <c r="W417" s="3" t="s">
        <v>1014</v>
      </c>
      <c r="AC417" s="1">
        <v>10</v>
      </c>
      <c r="AD417" s="1">
        <v>20</v>
      </c>
      <c r="AE417" s="1">
        <v>20</v>
      </c>
      <c r="AF417" s="1">
        <v>25</v>
      </c>
      <c r="AG417" s="1" t="s">
        <v>358</v>
      </c>
      <c r="AH417" s="1" t="s">
        <v>359</v>
      </c>
      <c r="BX417" s="1" t="s">
        <v>362</v>
      </c>
      <c r="CC417" s="1" t="s">
        <v>372</v>
      </c>
      <c r="CD417" s="1" t="s">
        <v>370</v>
      </c>
      <c r="CV417" s="1" t="s">
        <v>779</v>
      </c>
      <c r="CZ417" s="1" t="s">
        <v>783</v>
      </c>
      <c r="DB417" s="1" t="s">
        <v>795</v>
      </c>
      <c r="DC417" s="1" t="s">
        <v>796</v>
      </c>
      <c r="DM417" s="1" t="s">
        <v>797</v>
      </c>
    </row>
    <row r="418" spans="1:117" x14ac:dyDescent="0.25">
      <c r="A418" s="1" t="s">
        <v>159</v>
      </c>
      <c r="B418" s="1" t="s">
        <v>159</v>
      </c>
      <c r="C418" s="1" t="s">
        <v>159</v>
      </c>
      <c r="D418" s="1" t="s">
        <v>459</v>
      </c>
      <c r="E418" s="1">
        <v>633518031</v>
      </c>
      <c r="I418" s="1" t="s">
        <v>684</v>
      </c>
      <c r="K418" s="1" t="s">
        <v>160</v>
      </c>
      <c r="M418" s="1">
        <v>24</v>
      </c>
      <c r="N418" s="1" t="s">
        <v>161</v>
      </c>
      <c r="O418" s="1" t="s">
        <v>162</v>
      </c>
      <c r="P418" s="1">
        <v>2478.5123966942151</v>
      </c>
      <c r="Q418" s="1">
        <v>0</v>
      </c>
      <c r="R418" s="1" t="s">
        <v>357</v>
      </c>
      <c r="S418" s="1" t="s">
        <v>358</v>
      </c>
      <c r="W418" s="3" t="s">
        <v>1014</v>
      </c>
      <c r="AC418" s="1">
        <v>10</v>
      </c>
      <c r="AD418" s="1">
        <v>20</v>
      </c>
      <c r="AE418" s="1">
        <v>20</v>
      </c>
      <c r="AF418" s="1">
        <v>25</v>
      </c>
      <c r="AG418" s="1" t="s">
        <v>358</v>
      </c>
      <c r="AH418" s="1" t="s">
        <v>359</v>
      </c>
      <c r="BX418" s="1" t="s">
        <v>362</v>
      </c>
      <c r="CC418" s="1" t="s">
        <v>372</v>
      </c>
      <c r="CD418" s="1" t="s">
        <v>370</v>
      </c>
      <c r="CV418" s="1" t="s">
        <v>779</v>
      </c>
      <c r="CZ418" s="1" t="s">
        <v>777</v>
      </c>
      <c r="DB418" s="1" t="s">
        <v>795</v>
      </c>
      <c r="DC418" s="1" t="s">
        <v>796</v>
      </c>
      <c r="DM418" s="1" t="s">
        <v>797</v>
      </c>
    </row>
    <row r="419" spans="1:117" x14ac:dyDescent="0.25">
      <c r="A419" s="1" t="s">
        <v>159</v>
      </c>
      <c r="B419" s="1" t="s">
        <v>159</v>
      </c>
      <c r="C419" s="1" t="s">
        <v>159</v>
      </c>
      <c r="D419" s="1" t="s">
        <v>460</v>
      </c>
      <c r="E419" s="1">
        <v>633518032</v>
      </c>
      <c r="I419" s="1" t="s">
        <v>685</v>
      </c>
      <c r="K419" s="1" t="s">
        <v>160</v>
      </c>
      <c r="M419" s="1">
        <v>24</v>
      </c>
      <c r="N419" s="1" t="s">
        <v>161</v>
      </c>
      <c r="O419" s="1" t="s">
        <v>162</v>
      </c>
      <c r="P419" s="1">
        <v>2478.5123966942151</v>
      </c>
      <c r="Q419" s="1">
        <v>0</v>
      </c>
      <c r="R419" s="1" t="s">
        <v>357</v>
      </c>
      <c r="S419" s="1" t="s">
        <v>358</v>
      </c>
      <c r="W419" s="3" t="s">
        <v>1015</v>
      </c>
      <c r="AC419" s="1">
        <v>10</v>
      </c>
      <c r="AD419" s="1">
        <v>20</v>
      </c>
      <c r="AE419" s="1">
        <v>20</v>
      </c>
      <c r="AF419" s="1">
        <v>25</v>
      </c>
      <c r="AG419" s="1" t="s">
        <v>358</v>
      </c>
      <c r="AH419" s="1" t="s">
        <v>359</v>
      </c>
      <c r="BX419" s="1" t="s">
        <v>362</v>
      </c>
      <c r="CC419" s="1" t="s">
        <v>373</v>
      </c>
      <c r="CD419" s="1" t="s">
        <v>370</v>
      </c>
      <c r="CV419" s="1" t="s">
        <v>779</v>
      </c>
      <c r="CZ419" s="1" t="s">
        <v>777</v>
      </c>
      <c r="DB419" s="1" t="s">
        <v>795</v>
      </c>
      <c r="DC419" s="1" t="s">
        <v>796</v>
      </c>
      <c r="DM419" s="1" t="s">
        <v>797</v>
      </c>
    </row>
    <row r="420" spans="1:117" x14ac:dyDescent="0.25">
      <c r="A420" s="1" t="s">
        <v>159</v>
      </c>
      <c r="B420" s="1" t="s">
        <v>159</v>
      </c>
      <c r="C420" s="1" t="s">
        <v>159</v>
      </c>
      <c r="D420" s="1" t="s">
        <v>460</v>
      </c>
      <c r="E420" s="1">
        <v>633518033</v>
      </c>
      <c r="I420" s="1" t="s">
        <v>686</v>
      </c>
      <c r="K420" s="1" t="s">
        <v>160</v>
      </c>
      <c r="M420" s="1">
        <v>24</v>
      </c>
      <c r="N420" s="1" t="s">
        <v>161</v>
      </c>
      <c r="O420" s="1" t="s">
        <v>162</v>
      </c>
      <c r="P420" s="1">
        <v>2478.5123966942151</v>
      </c>
      <c r="Q420" s="1">
        <v>0</v>
      </c>
      <c r="R420" s="1" t="s">
        <v>357</v>
      </c>
      <c r="S420" s="1" t="s">
        <v>358</v>
      </c>
      <c r="W420" s="3" t="s">
        <v>1015</v>
      </c>
      <c r="AC420" s="1">
        <v>10</v>
      </c>
      <c r="AD420" s="1">
        <v>20</v>
      </c>
      <c r="AE420" s="1">
        <v>20</v>
      </c>
      <c r="AF420" s="1">
        <v>25</v>
      </c>
      <c r="AG420" s="1" t="s">
        <v>358</v>
      </c>
      <c r="AH420" s="1" t="s">
        <v>359</v>
      </c>
      <c r="BX420" s="1" t="s">
        <v>362</v>
      </c>
      <c r="CC420" s="1" t="s">
        <v>373</v>
      </c>
      <c r="CD420" s="1" t="s">
        <v>370</v>
      </c>
      <c r="CV420" s="1" t="s">
        <v>779</v>
      </c>
      <c r="CZ420" s="1" t="s">
        <v>774</v>
      </c>
      <c r="DB420" s="1" t="s">
        <v>795</v>
      </c>
      <c r="DC420" s="1" t="s">
        <v>796</v>
      </c>
      <c r="DM420" s="1" t="s">
        <v>797</v>
      </c>
    </row>
    <row r="421" spans="1:117" x14ac:dyDescent="0.25">
      <c r="A421" s="1" t="s">
        <v>159</v>
      </c>
      <c r="B421" s="1" t="s">
        <v>159</v>
      </c>
      <c r="C421" s="1" t="s">
        <v>159</v>
      </c>
      <c r="D421" s="1" t="s">
        <v>460</v>
      </c>
      <c r="E421" s="1">
        <v>633518034</v>
      </c>
      <c r="I421" s="1" t="s">
        <v>687</v>
      </c>
      <c r="K421" s="1" t="s">
        <v>160</v>
      </c>
      <c r="M421" s="1">
        <v>24</v>
      </c>
      <c r="N421" s="1" t="s">
        <v>161</v>
      </c>
      <c r="O421" s="1" t="s">
        <v>162</v>
      </c>
      <c r="P421" s="1">
        <v>2478.5123966942151</v>
      </c>
      <c r="Q421" s="1">
        <v>0</v>
      </c>
      <c r="R421" s="1" t="s">
        <v>357</v>
      </c>
      <c r="S421" s="1" t="s">
        <v>358</v>
      </c>
      <c r="W421" s="3" t="s">
        <v>1015</v>
      </c>
      <c r="AC421" s="1">
        <v>10</v>
      </c>
      <c r="AD421" s="1">
        <v>20</v>
      </c>
      <c r="AE421" s="1">
        <v>20</v>
      </c>
      <c r="AF421" s="1">
        <v>25</v>
      </c>
      <c r="AG421" s="1" t="s">
        <v>358</v>
      </c>
      <c r="AH421" s="1" t="s">
        <v>359</v>
      </c>
      <c r="BX421" s="1" t="s">
        <v>362</v>
      </c>
      <c r="CC421" s="1" t="s">
        <v>373</v>
      </c>
      <c r="CD421" s="1" t="s">
        <v>370</v>
      </c>
      <c r="CV421" s="1" t="s">
        <v>779</v>
      </c>
      <c r="CZ421" s="1" t="s">
        <v>755</v>
      </c>
      <c r="DB421" s="1" t="s">
        <v>795</v>
      </c>
      <c r="DC421" s="1" t="s">
        <v>796</v>
      </c>
      <c r="DM421" s="1" t="s">
        <v>797</v>
      </c>
    </row>
    <row r="422" spans="1:117" x14ac:dyDescent="0.25">
      <c r="A422" s="1" t="s">
        <v>159</v>
      </c>
      <c r="B422" s="1" t="s">
        <v>159</v>
      </c>
      <c r="C422" s="1" t="s">
        <v>159</v>
      </c>
      <c r="D422" s="1" t="s">
        <v>460</v>
      </c>
      <c r="E422" s="1">
        <v>633518035</v>
      </c>
      <c r="I422" s="1" t="s">
        <v>688</v>
      </c>
      <c r="K422" s="1" t="s">
        <v>160</v>
      </c>
      <c r="M422" s="1">
        <v>24</v>
      </c>
      <c r="N422" s="1" t="s">
        <v>161</v>
      </c>
      <c r="O422" s="1" t="s">
        <v>162</v>
      </c>
      <c r="P422" s="1">
        <v>2478.5123966942151</v>
      </c>
      <c r="Q422" s="1">
        <v>0</v>
      </c>
      <c r="R422" s="1" t="s">
        <v>357</v>
      </c>
      <c r="S422" s="1" t="s">
        <v>358</v>
      </c>
      <c r="W422" s="3" t="s">
        <v>1015</v>
      </c>
      <c r="AC422" s="1">
        <v>10</v>
      </c>
      <c r="AD422" s="1">
        <v>20</v>
      </c>
      <c r="AE422" s="1">
        <v>20</v>
      </c>
      <c r="AF422" s="1">
        <v>25</v>
      </c>
      <c r="AG422" s="1" t="s">
        <v>358</v>
      </c>
      <c r="AH422" s="1" t="s">
        <v>359</v>
      </c>
      <c r="BX422" s="1" t="s">
        <v>362</v>
      </c>
      <c r="CC422" s="1" t="s">
        <v>373</v>
      </c>
      <c r="CD422" s="1" t="s">
        <v>370</v>
      </c>
      <c r="CV422" s="1" t="s">
        <v>779</v>
      </c>
      <c r="CZ422" s="1" t="s">
        <v>778</v>
      </c>
      <c r="DB422" s="1" t="s">
        <v>795</v>
      </c>
      <c r="DC422" s="1" t="s">
        <v>796</v>
      </c>
      <c r="DM422" s="1" t="s">
        <v>797</v>
      </c>
    </row>
    <row r="423" spans="1:117" x14ac:dyDescent="0.25">
      <c r="A423" s="1" t="s">
        <v>159</v>
      </c>
      <c r="B423" s="1" t="s">
        <v>159</v>
      </c>
      <c r="C423" s="1" t="s">
        <v>159</v>
      </c>
      <c r="D423" s="1" t="s">
        <v>461</v>
      </c>
      <c r="E423" s="1">
        <v>633518050</v>
      </c>
      <c r="I423" s="1" t="s">
        <v>619</v>
      </c>
      <c r="K423" s="1" t="s">
        <v>160</v>
      </c>
      <c r="M423" s="1">
        <v>24</v>
      </c>
      <c r="N423" s="1" t="s">
        <v>161</v>
      </c>
      <c r="O423" s="1" t="s">
        <v>162</v>
      </c>
      <c r="P423" s="1">
        <v>2478.5123966942151</v>
      </c>
      <c r="Q423" s="1">
        <v>0</v>
      </c>
      <c r="R423" s="1" t="s">
        <v>357</v>
      </c>
      <c r="S423" s="1" t="s">
        <v>358</v>
      </c>
      <c r="W423" s="3" t="s">
        <v>1014</v>
      </c>
      <c r="AC423" s="1">
        <v>10</v>
      </c>
      <c r="AD423" s="1">
        <v>20</v>
      </c>
      <c r="AE423" s="1">
        <v>20</v>
      </c>
      <c r="AF423" s="1">
        <v>25</v>
      </c>
      <c r="AG423" s="1" t="s">
        <v>358</v>
      </c>
      <c r="AH423" s="1" t="s">
        <v>359</v>
      </c>
      <c r="BX423" s="1" t="s">
        <v>360</v>
      </c>
      <c r="CC423" s="1" t="s">
        <v>372</v>
      </c>
      <c r="CD423" s="1" t="s">
        <v>370</v>
      </c>
      <c r="CV423" s="1" t="s">
        <v>779</v>
      </c>
      <c r="CZ423" s="1" t="s">
        <v>783</v>
      </c>
      <c r="DB423" s="1" t="s">
        <v>795</v>
      </c>
      <c r="DC423" s="1" t="s">
        <v>796</v>
      </c>
      <c r="DM423" s="1" t="s">
        <v>797</v>
      </c>
    </row>
    <row r="424" spans="1:117" x14ac:dyDescent="0.25">
      <c r="A424" s="1" t="s">
        <v>159</v>
      </c>
      <c r="B424" s="1" t="s">
        <v>159</v>
      </c>
      <c r="C424" s="1" t="s">
        <v>159</v>
      </c>
      <c r="D424" s="1" t="s">
        <v>461</v>
      </c>
      <c r="E424" s="1">
        <v>633518051</v>
      </c>
      <c r="I424" s="1" t="s">
        <v>620</v>
      </c>
      <c r="K424" s="1" t="s">
        <v>160</v>
      </c>
      <c r="M424" s="1">
        <v>24</v>
      </c>
      <c r="N424" s="1" t="s">
        <v>161</v>
      </c>
      <c r="O424" s="1" t="s">
        <v>162</v>
      </c>
      <c r="P424" s="1">
        <v>2478.5123966942151</v>
      </c>
      <c r="Q424" s="1">
        <v>0</v>
      </c>
      <c r="R424" s="1" t="s">
        <v>357</v>
      </c>
      <c r="S424" s="1" t="s">
        <v>358</v>
      </c>
      <c r="W424" s="3" t="s">
        <v>1014</v>
      </c>
      <c r="AC424" s="1">
        <v>10</v>
      </c>
      <c r="AD424" s="1">
        <v>20</v>
      </c>
      <c r="AE424" s="1">
        <v>20</v>
      </c>
      <c r="AF424" s="1">
        <v>25</v>
      </c>
      <c r="AG424" s="1" t="s">
        <v>358</v>
      </c>
      <c r="AH424" s="1" t="s">
        <v>359</v>
      </c>
      <c r="BX424" s="1" t="s">
        <v>360</v>
      </c>
      <c r="CC424" s="1" t="s">
        <v>372</v>
      </c>
      <c r="CD424" s="1" t="s">
        <v>370</v>
      </c>
      <c r="CV424" s="1" t="s">
        <v>779</v>
      </c>
      <c r="CZ424" s="1" t="s">
        <v>777</v>
      </c>
      <c r="DB424" s="1" t="s">
        <v>795</v>
      </c>
      <c r="DC424" s="1" t="s">
        <v>796</v>
      </c>
      <c r="DM424" s="1" t="s">
        <v>797</v>
      </c>
    </row>
    <row r="425" spans="1:117" x14ac:dyDescent="0.25">
      <c r="A425" s="1" t="s">
        <v>159</v>
      </c>
      <c r="B425" s="1" t="s">
        <v>159</v>
      </c>
      <c r="C425" s="1" t="s">
        <v>159</v>
      </c>
      <c r="D425" s="1" t="s">
        <v>462</v>
      </c>
      <c r="E425" s="1">
        <v>633518052</v>
      </c>
      <c r="I425" s="1" t="s">
        <v>621</v>
      </c>
      <c r="K425" s="1" t="s">
        <v>160</v>
      </c>
      <c r="M425" s="1">
        <v>24</v>
      </c>
      <c r="N425" s="1" t="s">
        <v>161</v>
      </c>
      <c r="O425" s="1" t="s">
        <v>162</v>
      </c>
      <c r="P425" s="1">
        <v>2478.5123966942151</v>
      </c>
      <c r="Q425" s="1">
        <v>0</v>
      </c>
      <c r="R425" s="1" t="s">
        <v>357</v>
      </c>
      <c r="S425" s="1" t="s">
        <v>358</v>
      </c>
      <c r="W425" s="3" t="s">
        <v>1015</v>
      </c>
      <c r="AC425" s="1">
        <v>10</v>
      </c>
      <c r="AD425" s="1">
        <v>20</v>
      </c>
      <c r="AE425" s="1">
        <v>20</v>
      </c>
      <c r="AF425" s="1">
        <v>25</v>
      </c>
      <c r="AG425" s="1" t="s">
        <v>358</v>
      </c>
      <c r="AH425" s="1" t="s">
        <v>359</v>
      </c>
      <c r="BX425" s="1" t="s">
        <v>360</v>
      </c>
      <c r="CC425" s="1" t="s">
        <v>373</v>
      </c>
      <c r="CD425" s="1" t="s">
        <v>370</v>
      </c>
      <c r="CV425" s="1" t="s">
        <v>779</v>
      </c>
      <c r="CZ425" s="1" t="s">
        <v>777</v>
      </c>
      <c r="DB425" s="1" t="s">
        <v>795</v>
      </c>
      <c r="DC425" s="1" t="s">
        <v>796</v>
      </c>
      <c r="DM425" s="1" t="s">
        <v>797</v>
      </c>
    </row>
    <row r="426" spans="1:117" x14ac:dyDescent="0.25">
      <c r="A426" s="1" t="s">
        <v>159</v>
      </c>
      <c r="B426" s="1" t="s">
        <v>159</v>
      </c>
      <c r="C426" s="1" t="s">
        <v>159</v>
      </c>
      <c r="D426" s="1" t="s">
        <v>462</v>
      </c>
      <c r="E426" s="1">
        <v>633518053</v>
      </c>
      <c r="I426" s="1" t="s">
        <v>622</v>
      </c>
      <c r="K426" s="1" t="s">
        <v>160</v>
      </c>
      <c r="M426" s="1">
        <v>24</v>
      </c>
      <c r="N426" s="1" t="s">
        <v>161</v>
      </c>
      <c r="O426" s="1" t="s">
        <v>162</v>
      </c>
      <c r="P426" s="1">
        <v>2478.5123966942151</v>
      </c>
      <c r="Q426" s="1">
        <v>0</v>
      </c>
      <c r="R426" s="1" t="s">
        <v>357</v>
      </c>
      <c r="S426" s="1" t="s">
        <v>358</v>
      </c>
      <c r="W426" s="3" t="s">
        <v>1015</v>
      </c>
      <c r="AC426" s="1">
        <v>10</v>
      </c>
      <c r="AD426" s="1">
        <v>20</v>
      </c>
      <c r="AE426" s="1">
        <v>20</v>
      </c>
      <c r="AF426" s="1">
        <v>25</v>
      </c>
      <c r="AG426" s="1" t="s">
        <v>358</v>
      </c>
      <c r="AH426" s="1" t="s">
        <v>359</v>
      </c>
      <c r="BX426" s="1" t="s">
        <v>360</v>
      </c>
      <c r="CC426" s="1" t="s">
        <v>373</v>
      </c>
      <c r="CD426" s="1" t="s">
        <v>370</v>
      </c>
      <c r="CV426" s="1" t="s">
        <v>779</v>
      </c>
      <c r="CZ426" s="1" t="s">
        <v>774</v>
      </c>
      <c r="DB426" s="1" t="s">
        <v>795</v>
      </c>
      <c r="DC426" s="1" t="s">
        <v>796</v>
      </c>
      <c r="DM426" s="1" t="s">
        <v>797</v>
      </c>
    </row>
    <row r="427" spans="1:117" x14ac:dyDescent="0.25">
      <c r="A427" s="1" t="s">
        <v>159</v>
      </c>
      <c r="B427" s="1" t="s">
        <v>159</v>
      </c>
      <c r="C427" s="1" t="s">
        <v>159</v>
      </c>
      <c r="D427" s="1" t="s">
        <v>462</v>
      </c>
      <c r="E427" s="1">
        <v>633518054</v>
      </c>
      <c r="I427" s="1" t="s">
        <v>623</v>
      </c>
      <c r="K427" s="1" t="s">
        <v>160</v>
      </c>
      <c r="M427" s="1">
        <v>24</v>
      </c>
      <c r="N427" s="1" t="s">
        <v>161</v>
      </c>
      <c r="O427" s="1" t="s">
        <v>162</v>
      </c>
      <c r="P427" s="1">
        <v>2478.5123966942151</v>
      </c>
      <c r="Q427" s="1">
        <v>0</v>
      </c>
      <c r="R427" s="1" t="s">
        <v>357</v>
      </c>
      <c r="S427" s="1" t="s">
        <v>358</v>
      </c>
      <c r="W427" s="3" t="s">
        <v>1015</v>
      </c>
      <c r="AC427" s="1">
        <v>10</v>
      </c>
      <c r="AD427" s="1">
        <v>20</v>
      </c>
      <c r="AE427" s="1">
        <v>20</v>
      </c>
      <c r="AF427" s="1">
        <v>25</v>
      </c>
      <c r="AG427" s="1" t="s">
        <v>358</v>
      </c>
      <c r="AH427" s="1" t="s">
        <v>359</v>
      </c>
      <c r="BX427" s="1" t="s">
        <v>360</v>
      </c>
      <c r="CC427" s="1" t="s">
        <v>373</v>
      </c>
      <c r="CD427" s="1" t="s">
        <v>370</v>
      </c>
      <c r="CV427" s="1" t="s">
        <v>779</v>
      </c>
      <c r="CZ427" s="1" t="s">
        <v>755</v>
      </c>
      <c r="DB427" s="1" t="s">
        <v>795</v>
      </c>
      <c r="DC427" s="1" t="s">
        <v>796</v>
      </c>
      <c r="DM427" s="1" t="s">
        <v>797</v>
      </c>
    </row>
    <row r="428" spans="1:117" x14ac:dyDescent="0.25">
      <c r="A428" s="1" t="s">
        <v>159</v>
      </c>
      <c r="B428" s="1" t="s">
        <v>159</v>
      </c>
      <c r="C428" s="1" t="s">
        <v>159</v>
      </c>
      <c r="D428" s="1" t="s">
        <v>462</v>
      </c>
      <c r="E428" s="1">
        <v>633518055</v>
      </c>
      <c r="I428" s="1" t="s">
        <v>624</v>
      </c>
      <c r="K428" s="1" t="s">
        <v>160</v>
      </c>
      <c r="M428" s="1">
        <v>24</v>
      </c>
      <c r="N428" s="1" t="s">
        <v>161</v>
      </c>
      <c r="O428" s="1" t="s">
        <v>162</v>
      </c>
      <c r="P428" s="1">
        <v>2478.5123966942151</v>
      </c>
      <c r="Q428" s="1">
        <v>0</v>
      </c>
      <c r="R428" s="1" t="s">
        <v>357</v>
      </c>
      <c r="S428" s="1" t="s">
        <v>358</v>
      </c>
      <c r="W428" s="3" t="s">
        <v>1015</v>
      </c>
      <c r="AC428" s="1">
        <v>10</v>
      </c>
      <c r="AD428" s="1">
        <v>20</v>
      </c>
      <c r="AE428" s="1">
        <v>20</v>
      </c>
      <c r="AF428" s="1">
        <v>25</v>
      </c>
      <c r="AG428" s="1" t="s">
        <v>358</v>
      </c>
      <c r="AH428" s="1" t="s">
        <v>359</v>
      </c>
      <c r="BX428" s="1" t="s">
        <v>360</v>
      </c>
      <c r="CC428" s="1" t="s">
        <v>373</v>
      </c>
      <c r="CD428" s="1" t="s">
        <v>370</v>
      </c>
      <c r="CV428" s="1" t="s">
        <v>779</v>
      </c>
      <c r="CZ428" s="1" t="s">
        <v>778</v>
      </c>
      <c r="DB428" s="1" t="s">
        <v>795</v>
      </c>
      <c r="DC428" s="1" t="s">
        <v>796</v>
      </c>
      <c r="DM428" s="1" t="s">
        <v>797</v>
      </c>
    </row>
    <row r="429" spans="1:117" x14ac:dyDescent="0.25">
      <c r="A429" s="1" t="s">
        <v>159</v>
      </c>
      <c r="B429" s="1" t="s">
        <v>159</v>
      </c>
      <c r="C429" s="1" t="s">
        <v>159</v>
      </c>
      <c r="D429" s="1" t="s">
        <v>463</v>
      </c>
      <c r="E429" s="1" t="s">
        <v>339</v>
      </c>
      <c r="F429" s="1">
        <v>633518080</v>
      </c>
      <c r="K429" s="1" t="s">
        <v>160</v>
      </c>
      <c r="M429" s="1">
        <v>24</v>
      </c>
      <c r="N429" s="1" t="s">
        <v>161</v>
      </c>
      <c r="O429" s="1" t="s">
        <v>162</v>
      </c>
      <c r="P429" s="1">
        <v>2147.9338842975208</v>
      </c>
      <c r="Q429" s="1">
        <v>0</v>
      </c>
      <c r="R429" s="1" t="s">
        <v>357</v>
      </c>
      <c r="S429" s="1" t="s">
        <v>358</v>
      </c>
      <c r="W429" s="3" t="s">
        <v>1008</v>
      </c>
      <c r="AC429" s="1">
        <v>10</v>
      </c>
      <c r="AD429" s="1">
        <v>20</v>
      </c>
      <c r="AE429" s="1">
        <v>20</v>
      </c>
      <c r="AF429" s="1">
        <v>25</v>
      </c>
      <c r="AG429" s="1" t="s">
        <v>358</v>
      </c>
      <c r="AH429" s="1" t="s">
        <v>359</v>
      </c>
      <c r="BX429" s="1" t="s">
        <v>362</v>
      </c>
      <c r="CC429" s="1" t="s">
        <v>372</v>
      </c>
      <c r="CD429" s="1" t="s">
        <v>370</v>
      </c>
      <c r="CV429" s="1" t="s">
        <v>779</v>
      </c>
      <c r="CZ429" s="1" t="s">
        <v>777</v>
      </c>
      <c r="DB429" s="1" t="s">
        <v>795</v>
      </c>
      <c r="DC429" s="1" t="s">
        <v>796</v>
      </c>
      <c r="DM429" s="1" t="s">
        <v>797</v>
      </c>
    </row>
    <row r="430" spans="1:117" x14ac:dyDescent="0.25">
      <c r="A430" s="1" t="s">
        <v>159</v>
      </c>
      <c r="B430" s="1" t="s">
        <v>159</v>
      </c>
      <c r="C430" s="1" t="s">
        <v>159</v>
      </c>
      <c r="D430" s="1" t="s">
        <v>463</v>
      </c>
      <c r="E430" s="1" t="s">
        <v>340</v>
      </c>
      <c r="F430" s="1">
        <v>633518081</v>
      </c>
      <c r="K430" s="1" t="s">
        <v>160</v>
      </c>
      <c r="M430" s="1">
        <v>24</v>
      </c>
      <c r="N430" s="1" t="s">
        <v>161</v>
      </c>
      <c r="O430" s="1" t="s">
        <v>162</v>
      </c>
      <c r="P430" s="1">
        <v>2147.9338842975208</v>
      </c>
      <c r="Q430" s="1">
        <v>0</v>
      </c>
      <c r="R430" s="1" t="s">
        <v>357</v>
      </c>
      <c r="S430" s="1" t="s">
        <v>358</v>
      </c>
      <c r="W430" s="3" t="s">
        <v>1008</v>
      </c>
      <c r="AC430" s="1">
        <v>10</v>
      </c>
      <c r="AD430" s="1">
        <v>20</v>
      </c>
      <c r="AE430" s="1">
        <v>20</v>
      </c>
      <c r="AF430" s="1">
        <v>25</v>
      </c>
      <c r="AG430" s="1" t="s">
        <v>358</v>
      </c>
      <c r="AH430" s="1" t="s">
        <v>359</v>
      </c>
      <c r="BX430" s="1" t="s">
        <v>362</v>
      </c>
      <c r="CC430" s="1" t="s">
        <v>372</v>
      </c>
      <c r="CD430" s="1" t="s">
        <v>370</v>
      </c>
      <c r="CV430" s="1" t="s">
        <v>779</v>
      </c>
      <c r="CZ430" s="1" t="s">
        <v>774</v>
      </c>
      <c r="DB430" s="1" t="s">
        <v>795</v>
      </c>
      <c r="DC430" s="1" t="s">
        <v>796</v>
      </c>
      <c r="DM430" s="1" t="s">
        <v>797</v>
      </c>
    </row>
    <row r="431" spans="1:117" x14ac:dyDescent="0.25">
      <c r="A431" s="1" t="s">
        <v>159</v>
      </c>
      <c r="B431" s="1" t="s">
        <v>159</v>
      </c>
      <c r="C431" s="1" t="s">
        <v>159</v>
      </c>
      <c r="D431" s="1" t="s">
        <v>463</v>
      </c>
      <c r="E431" s="1" t="s">
        <v>341</v>
      </c>
      <c r="F431" s="1">
        <v>633518082</v>
      </c>
      <c r="K431" s="1" t="s">
        <v>160</v>
      </c>
      <c r="M431" s="1">
        <v>24</v>
      </c>
      <c r="N431" s="1" t="s">
        <v>161</v>
      </c>
      <c r="O431" s="1" t="s">
        <v>162</v>
      </c>
      <c r="P431" s="1">
        <v>2147.9338842975208</v>
      </c>
      <c r="Q431" s="1">
        <v>0</v>
      </c>
      <c r="R431" s="1" t="s">
        <v>357</v>
      </c>
      <c r="S431" s="1" t="s">
        <v>358</v>
      </c>
      <c r="W431" s="3" t="s">
        <v>1008</v>
      </c>
      <c r="AC431" s="1">
        <v>10</v>
      </c>
      <c r="AD431" s="1">
        <v>20</v>
      </c>
      <c r="AE431" s="1">
        <v>20</v>
      </c>
      <c r="AF431" s="1">
        <v>25</v>
      </c>
      <c r="AG431" s="1" t="s">
        <v>358</v>
      </c>
      <c r="AH431" s="1" t="s">
        <v>359</v>
      </c>
      <c r="BX431" s="1" t="s">
        <v>362</v>
      </c>
      <c r="CC431" s="1" t="s">
        <v>372</v>
      </c>
      <c r="CD431" s="1" t="s">
        <v>370</v>
      </c>
      <c r="CV431" s="1" t="s">
        <v>779</v>
      </c>
      <c r="CZ431" s="1" t="s">
        <v>755</v>
      </c>
      <c r="DB431" s="1" t="s">
        <v>795</v>
      </c>
      <c r="DC431" s="1" t="s">
        <v>796</v>
      </c>
      <c r="DM431" s="1" t="s">
        <v>797</v>
      </c>
    </row>
    <row r="432" spans="1:117" x14ac:dyDescent="0.25">
      <c r="A432" s="1" t="s">
        <v>159</v>
      </c>
      <c r="B432" s="1" t="s">
        <v>159</v>
      </c>
      <c r="C432" s="1" t="s">
        <v>159</v>
      </c>
      <c r="D432" s="1" t="s">
        <v>463</v>
      </c>
      <c r="E432" s="1" t="s">
        <v>342</v>
      </c>
      <c r="F432" s="1">
        <v>633518083</v>
      </c>
      <c r="K432" s="1" t="s">
        <v>160</v>
      </c>
      <c r="M432" s="1">
        <v>24</v>
      </c>
      <c r="N432" s="1" t="s">
        <v>161</v>
      </c>
      <c r="O432" s="1" t="s">
        <v>162</v>
      </c>
      <c r="P432" s="1">
        <v>2147.9338842975208</v>
      </c>
      <c r="Q432" s="1">
        <v>0</v>
      </c>
      <c r="R432" s="1" t="s">
        <v>357</v>
      </c>
      <c r="S432" s="1" t="s">
        <v>358</v>
      </c>
      <c r="W432" s="3" t="s">
        <v>1008</v>
      </c>
      <c r="AC432" s="1">
        <v>10</v>
      </c>
      <c r="AD432" s="1">
        <v>20</v>
      </c>
      <c r="AE432" s="1">
        <v>20</v>
      </c>
      <c r="AF432" s="1">
        <v>25</v>
      </c>
      <c r="AG432" s="1" t="s">
        <v>358</v>
      </c>
      <c r="AH432" s="1" t="s">
        <v>359</v>
      </c>
      <c r="BX432" s="1" t="s">
        <v>362</v>
      </c>
      <c r="CC432" s="1" t="s">
        <v>372</v>
      </c>
      <c r="CD432" s="1" t="s">
        <v>370</v>
      </c>
      <c r="CV432" s="1" t="s">
        <v>779</v>
      </c>
      <c r="CZ432" s="1" t="s">
        <v>778</v>
      </c>
      <c r="DB432" s="1" t="s">
        <v>795</v>
      </c>
      <c r="DC432" s="1" t="s">
        <v>796</v>
      </c>
      <c r="DM432" s="1" t="s">
        <v>797</v>
      </c>
    </row>
    <row r="433" spans="1:117" x14ac:dyDescent="0.25">
      <c r="A433" s="1" t="s">
        <v>159</v>
      </c>
      <c r="B433" s="1" t="s">
        <v>159</v>
      </c>
      <c r="C433" s="1" t="s">
        <v>159</v>
      </c>
      <c r="D433" s="1" t="s">
        <v>464</v>
      </c>
      <c r="E433" s="1" t="s">
        <v>343</v>
      </c>
      <c r="F433" s="1">
        <v>633518100</v>
      </c>
      <c r="K433" s="1" t="s">
        <v>160</v>
      </c>
      <c r="M433" s="1">
        <v>24</v>
      </c>
      <c r="N433" s="1" t="s">
        <v>161</v>
      </c>
      <c r="O433" s="1" t="s">
        <v>162</v>
      </c>
      <c r="P433" s="1">
        <v>2147.9338842975208</v>
      </c>
      <c r="Q433" s="1">
        <v>0</v>
      </c>
      <c r="R433" s="1" t="s">
        <v>357</v>
      </c>
      <c r="S433" s="1" t="s">
        <v>358</v>
      </c>
      <c r="W433" s="3" t="s">
        <v>1008</v>
      </c>
      <c r="AC433" s="1">
        <v>10</v>
      </c>
      <c r="AD433" s="1">
        <v>20</v>
      </c>
      <c r="AE433" s="1">
        <v>20</v>
      </c>
      <c r="AF433" s="1">
        <v>25</v>
      </c>
      <c r="AG433" s="1" t="s">
        <v>358</v>
      </c>
      <c r="AH433" s="1" t="s">
        <v>359</v>
      </c>
      <c r="BX433" s="1" t="s">
        <v>364</v>
      </c>
      <c r="CC433" s="1" t="s">
        <v>372</v>
      </c>
      <c r="CD433" s="1" t="s">
        <v>370</v>
      </c>
      <c r="CV433" s="1" t="s">
        <v>779</v>
      </c>
      <c r="CZ433" s="1" t="s">
        <v>777</v>
      </c>
      <c r="DB433" s="1" t="s">
        <v>795</v>
      </c>
      <c r="DC433" s="1" t="s">
        <v>796</v>
      </c>
      <c r="DM433" s="1" t="s">
        <v>797</v>
      </c>
    </row>
    <row r="434" spans="1:117" x14ac:dyDescent="0.25">
      <c r="A434" s="1" t="s">
        <v>159</v>
      </c>
      <c r="B434" s="1" t="s">
        <v>159</v>
      </c>
      <c r="C434" s="1" t="s">
        <v>159</v>
      </c>
      <c r="D434" s="1" t="s">
        <v>464</v>
      </c>
      <c r="E434" s="1" t="s">
        <v>344</v>
      </c>
      <c r="F434" s="1">
        <v>633518101</v>
      </c>
      <c r="K434" s="1" t="s">
        <v>160</v>
      </c>
      <c r="M434" s="1">
        <v>24</v>
      </c>
      <c r="N434" s="1" t="s">
        <v>161</v>
      </c>
      <c r="O434" s="1" t="s">
        <v>162</v>
      </c>
      <c r="P434" s="1">
        <v>2147.9338842975208</v>
      </c>
      <c r="Q434" s="1">
        <v>0</v>
      </c>
      <c r="R434" s="1" t="s">
        <v>357</v>
      </c>
      <c r="S434" s="1" t="s">
        <v>358</v>
      </c>
      <c r="W434" s="3" t="s">
        <v>1008</v>
      </c>
      <c r="AC434" s="1">
        <v>10</v>
      </c>
      <c r="AD434" s="1">
        <v>20</v>
      </c>
      <c r="AE434" s="1">
        <v>20</v>
      </c>
      <c r="AF434" s="1">
        <v>25</v>
      </c>
      <c r="AG434" s="1" t="s">
        <v>358</v>
      </c>
      <c r="AH434" s="1" t="s">
        <v>359</v>
      </c>
      <c r="BX434" s="1" t="s">
        <v>364</v>
      </c>
      <c r="CC434" s="1" t="s">
        <v>372</v>
      </c>
      <c r="CD434" s="1" t="s">
        <v>370</v>
      </c>
      <c r="CV434" s="1" t="s">
        <v>779</v>
      </c>
      <c r="CZ434" s="1" t="s">
        <v>774</v>
      </c>
      <c r="DB434" s="1" t="s">
        <v>795</v>
      </c>
      <c r="DC434" s="1" t="s">
        <v>796</v>
      </c>
      <c r="DM434" s="1" t="s">
        <v>797</v>
      </c>
    </row>
    <row r="435" spans="1:117" x14ac:dyDescent="0.25">
      <c r="A435" s="1" t="s">
        <v>159</v>
      </c>
      <c r="B435" s="1" t="s">
        <v>159</v>
      </c>
      <c r="C435" s="1" t="s">
        <v>159</v>
      </c>
      <c r="D435" s="1" t="s">
        <v>464</v>
      </c>
      <c r="E435" s="1" t="s">
        <v>345</v>
      </c>
      <c r="F435" s="1">
        <v>633518102</v>
      </c>
      <c r="K435" s="1" t="s">
        <v>160</v>
      </c>
      <c r="M435" s="1">
        <v>24</v>
      </c>
      <c r="N435" s="1" t="s">
        <v>161</v>
      </c>
      <c r="O435" s="1" t="s">
        <v>162</v>
      </c>
      <c r="P435" s="1">
        <v>2147.9338842975208</v>
      </c>
      <c r="Q435" s="1">
        <v>0</v>
      </c>
      <c r="R435" s="1" t="s">
        <v>357</v>
      </c>
      <c r="S435" s="1" t="s">
        <v>358</v>
      </c>
      <c r="W435" s="3" t="s">
        <v>1008</v>
      </c>
      <c r="AC435" s="1">
        <v>10</v>
      </c>
      <c r="AD435" s="1">
        <v>20</v>
      </c>
      <c r="AE435" s="1">
        <v>20</v>
      </c>
      <c r="AF435" s="1">
        <v>25</v>
      </c>
      <c r="AG435" s="1" t="s">
        <v>358</v>
      </c>
      <c r="AH435" s="1" t="s">
        <v>359</v>
      </c>
      <c r="BX435" s="1" t="s">
        <v>364</v>
      </c>
      <c r="CC435" s="1" t="s">
        <v>372</v>
      </c>
      <c r="CD435" s="1" t="s">
        <v>370</v>
      </c>
      <c r="CV435" s="1" t="s">
        <v>779</v>
      </c>
      <c r="CZ435" s="1" t="s">
        <v>755</v>
      </c>
      <c r="DB435" s="1" t="s">
        <v>795</v>
      </c>
      <c r="DC435" s="1" t="s">
        <v>796</v>
      </c>
      <c r="DM435" s="1" t="s">
        <v>797</v>
      </c>
    </row>
    <row r="436" spans="1:117" x14ac:dyDescent="0.25">
      <c r="A436" s="1" t="s">
        <v>159</v>
      </c>
      <c r="B436" s="1" t="s">
        <v>159</v>
      </c>
      <c r="C436" s="1" t="s">
        <v>159</v>
      </c>
      <c r="D436" s="1" t="s">
        <v>464</v>
      </c>
      <c r="E436" s="1" t="s">
        <v>346</v>
      </c>
      <c r="F436" s="1">
        <v>633518103</v>
      </c>
      <c r="K436" s="1" t="s">
        <v>160</v>
      </c>
      <c r="M436" s="1">
        <v>24</v>
      </c>
      <c r="N436" s="1" t="s">
        <v>161</v>
      </c>
      <c r="O436" s="1" t="s">
        <v>162</v>
      </c>
      <c r="P436" s="1">
        <v>2147.9338842975208</v>
      </c>
      <c r="Q436" s="1">
        <v>0</v>
      </c>
      <c r="R436" s="1" t="s">
        <v>357</v>
      </c>
      <c r="S436" s="1" t="s">
        <v>358</v>
      </c>
      <c r="W436" s="3" t="s">
        <v>1008</v>
      </c>
      <c r="AC436" s="1">
        <v>10</v>
      </c>
      <c r="AD436" s="1">
        <v>20</v>
      </c>
      <c r="AE436" s="1">
        <v>20</v>
      </c>
      <c r="AF436" s="1">
        <v>25</v>
      </c>
      <c r="AG436" s="1" t="s">
        <v>358</v>
      </c>
      <c r="AH436" s="1" t="s">
        <v>359</v>
      </c>
      <c r="BX436" s="1" t="s">
        <v>364</v>
      </c>
      <c r="CC436" s="1" t="s">
        <v>372</v>
      </c>
      <c r="CD436" s="1" t="s">
        <v>370</v>
      </c>
      <c r="CV436" s="1" t="s">
        <v>779</v>
      </c>
      <c r="CZ436" s="1" t="s">
        <v>778</v>
      </c>
      <c r="DB436" s="1" t="s">
        <v>795</v>
      </c>
      <c r="DC436" s="1" t="s">
        <v>796</v>
      </c>
      <c r="DM436" s="1" t="s">
        <v>797</v>
      </c>
    </row>
    <row r="437" spans="1:117" x14ac:dyDescent="0.25">
      <c r="A437" s="1" t="s">
        <v>159</v>
      </c>
      <c r="B437" s="1" t="s">
        <v>159</v>
      </c>
      <c r="C437" s="1" t="s">
        <v>159</v>
      </c>
      <c r="D437" s="1" t="s">
        <v>465</v>
      </c>
      <c r="E437" s="1">
        <v>633518090</v>
      </c>
      <c r="I437" s="1" t="s">
        <v>689</v>
      </c>
      <c r="K437" s="1" t="s">
        <v>160</v>
      </c>
      <c r="M437" s="1">
        <v>24</v>
      </c>
      <c r="N437" s="1" t="s">
        <v>161</v>
      </c>
      <c r="O437" s="1" t="s">
        <v>162</v>
      </c>
      <c r="P437" s="1">
        <v>2147.9338842975208</v>
      </c>
      <c r="Q437" s="1">
        <v>0</v>
      </c>
      <c r="R437" s="1" t="s">
        <v>357</v>
      </c>
      <c r="S437" s="1" t="s">
        <v>358</v>
      </c>
      <c r="W437" s="3" t="s">
        <v>1009</v>
      </c>
      <c r="AC437" s="1">
        <v>10</v>
      </c>
      <c r="AD437" s="1">
        <v>20</v>
      </c>
      <c r="AE437" s="1">
        <v>20</v>
      </c>
      <c r="AF437" s="1">
        <v>25</v>
      </c>
      <c r="AG437" s="1" t="s">
        <v>358</v>
      </c>
      <c r="AH437" s="1" t="s">
        <v>359</v>
      </c>
      <c r="BX437" s="1" t="s">
        <v>362</v>
      </c>
      <c r="CC437" s="1" t="s">
        <v>372</v>
      </c>
      <c r="CD437" s="1" t="s">
        <v>370</v>
      </c>
      <c r="CV437" s="1" t="s">
        <v>779</v>
      </c>
      <c r="CZ437" s="1" t="s">
        <v>783</v>
      </c>
      <c r="DB437" s="1" t="s">
        <v>795</v>
      </c>
      <c r="DC437" s="1" t="s">
        <v>796</v>
      </c>
      <c r="DM437" s="1" t="s">
        <v>797</v>
      </c>
    </row>
    <row r="438" spans="1:117" x14ac:dyDescent="0.25">
      <c r="A438" s="1" t="s">
        <v>159</v>
      </c>
      <c r="B438" s="1" t="s">
        <v>159</v>
      </c>
      <c r="C438" s="1" t="s">
        <v>159</v>
      </c>
      <c r="D438" s="1" t="s">
        <v>465</v>
      </c>
      <c r="E438" s="1">
        <v>633518091</v>
      </c>
      <c r="I438" s="1" t="s">
        <v>690</v>
      </c>
      <c r="K438" s="1" t="s">
        <v>160</v>
      </c>
      <c r="M438" s="1">
        <v>24</v>
      </c>
      <c r="N438" s="1" t="s">
        <v>161</v>
      </c>
      <c r="O438" s="1" t="s">
        <v>162</v>
      </c>
      <c r="P438" s="1">
        <v>2147.9338842975208</v>
      </c>
      <c r="Q438" s="1">
        <v>0</v>
      </c>
      <c r="R438" s="1" t="s">
        <v>357</v>
      </c>
      <c r="S438" s="1" t="s">
        <v>358</v>
      </c>
      <c r="W438" s="3" t="s">
        <v>1009</v>
      </c>
      <c r="AC438" s="1">
        <v>10</v>
      </c>
      <c r="AD438" s="1">
        <v>20</v>
      </c>
      <c r="AE438" s="1">
        <v>20</v>
      </c>
      <c r="AF438" s="1">
        <v>25</v>
      </c>
      <c r="AG438" s="1" t="s">
        <v>358</v>
      </c>
      <c r="AH438" s="1" t="s">
        <v>359</v>
      </c>
      <c r="BX438" s="1" t="s">
        <v>362</v>
      </c>
      <c r="CC438" s="1" t="s">
        <v>372</v>
      </c>
      <c r="CD438" s="1" t="s">
        <v>370</v>
      </c>
      <c r="CV438" s="1" t="s">
        <v>779</v>
      </c>
      <c r="CZ438" s="1" t="s">
        <v>777</v>
      </c>
      <c r="DB438" s="1" t="s">
        <v>795</v>
      </c>
      <c r="DC438" s="1" t="s">
        <v>796</v>
      </c>
      <c r="DM438" s="1" t="s">
        <v>797</v>
      </c>
    </row>
    <row r="439" spans="1:117" x14ac:dyDescent="0.25">
      <c r="A439" s="1" t="s">
        <v>159</v>
      </c>
      <c r="B439" s="1" t="s">
        <v>159</v>
      </c>
      <c r="C439" s="1" t="s">
        <v>159</v>
      </c>
      <c r="D439" s="1" t="s">
        <v>466</v>
      </c>
      <c r="E439" s="1">
        <v>633518092</v>
      </c>
      <c r="I439" s="1" t="s">
        <v>691</v>
      </c>
      <c r="K439" s="1" t="s">
        <v>160</v>
      </c>
      <c r="M439" s="1">
        <v>24</v>
      </c>
      <c r="N439" s="1" t="s">
        <v>161</v>
      </c>
      <c r="O439" s="1" t="s">
        <v>162</v>
      </c>
      <c r="P439" s="1">
        <v>2147.9338842975208</v>
      </c>
      <c r="Q439" s="1">
        <v>0</v>
      </c>
      <c r="R439" s="1" t="s">
        <v>357</v>
      </c>
      <c r="S439" s="1" t="s">
        <v>358</v>
      </c>
      <c r="W439" s="3" t="s">
        <v>1010</v>
      </c>
      <c r="AC439" s="1">
        <v>10</v>
      </c>
      <c r="AD439" s="1">
        <v>20</v>
      </c>
      <c r="AE439" s="1">
        <v>20</v>
      </c>
      <c r="AF439" s="1">
        <v>25</v>
      </c>
      <c r="AG439" s="1" t="s">
        <v>358</v>
      </c>
      <c r="AH439" s="1" t="s">
        <v>359</v>
      </c>
      <c r="BX439" s="1" t="s">
        <v>362</v>
      </c>
      <c r="CC439" s="1" t="s">
        <v>373</v>
      </c>
      <c r="CD439" s="1" t="s">
        <v>370</v>
      </c>
      <c r="CV439" s="1" t="s">
        <v>779</v>
      </c>
      <c r="CZ439" s="1" t="s">
        <v>777</v>
      </c>
      <c r="DB439" s="1" t="s">
        <v>795</v>
      </c>
      <c r="DC439" s="1" t="s">
        <v>796</v>
      </c>
      <c r="DM439" s="1" t="s">
        <v>797</v>
      </c>
    </row>
    <row r="440" spans="1:117" x14ac:dyDescent="0.25">
      <c r="A440" s="1" t="s">
        <v>159</v>
      </c>
      <c r="B440" s="1" t="s">
        <v>159</v>
      </c>
      <c r="C440" s="1" t="s">
        <v>159</v>
      </c>
      <c r="D440" s="1" t="s">
        <v>466</v>
      </c>
      <c r="E440" s="1">
        <v>633518093</v>
      </c>
      <c r="I440" s="1" t="s">
        <v>692</v>
      </c>
      <c r="K440" s="1" t="s">
        <v>160</v>
      </c>
      <c r="M440" s="1">
        <v>24</v>
      </c>
      <c r="N440" s="1" t="s">
        <v>161</v>
      </c>
      <c r="O440" s="1" t="s">
        <v>162</v>
      </c>
      <c r="P440" s="1">
        <v>2147.9338842975208</v>
      </c>
      <c r="Q440" s="1">
        <v>0</v>
      </c>
      <c r="R440" s="1" t="s">
        <v>357</v>
      </c>
      <c r="S440" s="1" t="s">
        <v>358</v>
      </c>
      <c r="W440" s="3" t="s">
        <v>1010</v>
      </c>
      <c r="AC440" s="1">
        <v>10</v>
      </c>
      <c r="AD440" s="1">
        <v>20</v>
      </c>
      <c r="AE440" s="1">
        <v>20</v>
      </c>
      <c r="AF440" s="1">
        <v>25</v>
      </c>
      <c r="AG440" s="1" t="s">
        <v>358</v>
      </c>
      <c r="AH440" s="1" t="s">
        <v>359</v>
      </c>
      <c r="BX440" s="1" t="s">
        <v>362</v>
      </c>
      <c r="CC440" s="1" t="s">
        <v>373</v>
      </c>
      <c r="CD440" s="1" t="s">
        <v>370</v>
      </c>
      <c r="CV440" s="1" t="s">
        <v>779</v>
      </c>
      <c r="CZ440" s="1" t="s">
        <v>774</v>
      </c>
      <c r="DB440" s="1" t="s">
        <v>795</v>
      </c>
      <c r="DC440" s="1" t="s">
        <v>796</v>
      </c>
      <c r="DM440" s="1" t="s">
        <v>797</v>
      </c>
    </row>
    <row r="441" spans="1:117" x14ac:dyDescent="0.25">
      <c r="A441" s="1" t="s">
        <v>159</v>
      </c>
      <c r="B441" s="1" t="s">
        <v>159</v>
      </c>
      <c r="C441" s="1" t="s">
        <v>159</v>
      </c>
      <c r="D441" s="1" t="s">
        <v>466</v>
      </c>
      <c r="E441" s="1">
        <v>633518094</v>
      </c>
      <c r="I441" s="1" t="s">
        <v>693</v>
      </c>
      <c r="K441" s="1" t="s">
        <v>160</v>
      </c>
      <c r="M441" s="1">
        <v>24</v>
      </c>
      <c r="N441" s="1" t="s">
        <v>161</v>
      </c>
      <c r="O441" s="1" t="s">
        <v>162</v>
      </c>
      <c r="P441" s="1">
        <v>2147.9338842975208</v>
      </c>
      <c r="Q441" s="1">
        <v>0</v>
      </c>
      <c r="R441" s="1" t="s">
        <v>357</v>
      </c>
      <c r="S441" s="1" t="s">
        <v>358</v>
      </c>
      <c r="W441" s="3" t="s">
        <v>1010</v>
      </c>
      <c r="AC441" s="1">
        <v>10</v>
      </c>
      <c r="AD441" s="1">
        <v>20</v>
      </c>
      <c r="AE441" s="1">
        <v>20</v>
      </c>
      <c r="AF441" s="1">
        <v>25</v>
      </c>
      <c r="AG441" s="1" t="s">
        <v>358</v>
      </c>
      <c r="AH441" s="1" t="s">
        <v>359</v>
      </c>
      <c r="BX441" s="1" t="s">
        <v>362</v>
      </c>
      <c r="CC441" s="1" t="s">
        <v>373</v>
      </c>
      <c r="CD441" s="1" t="s">
        <v>370</v>
      </c>
      <c r="CV441" s="1" t="s">
        <v>779</v>
      </c>
      <c r="CZ441" s="1" t="s">
        <v>755</v>
      </c>
      <c r="DB441" s="1" t="s">
        <v>795</v>
      </c>
      <c r="DC441" s="1" t="s">
        <v>796</v>
      </c>
      <c r="DM441" s="1" t="s">
        <v>797</v>
      </c>
    </row>
    <row r="442" spans="1:117" x14ac:dyDescent="0.25">
      <c r="A442" s="1" t="s">
        <v>159</v>
      </c>
      <c r="B442" s="1" t="s">
        <v>159</v>
      </c>
      <c r="C442" s="1" t="s">
        <v>159</v>
      </c>
      <c r="D442" s="1" t="s">
        <v>466</v>
      </c>
      <c r="E442" s="1">
        <v>633518095</v>
      </c>
      <c r="I442" s="1" t="s">
        <v>694</v>
      </c>
      <c r="K442" s="1" t="s">
        <v>160</v>
      </c>
      <c r="M442" s="1">
        <v>24</v>
      </c>
      <c r="N442" s="1" t="s">
        <v>161</v>
      </c>
      <c r="O442" s="1" t="s">
        <v>162</v>
      </c>
      <c r="P442" s="1">
        <v>2147.9338842975208</v>
      </c>
      <c r="Q442" s="1">
        <v>0</v>
      </c>
      <c r="R442" s="1" t="s">
        <v>357</v>
      </c>
      <c r="S442" s="1" t="s">
        <v>358</v>
      </c>
      <c r="W442" s="3" t="s">
        <v>1010</v>
      </c>
      <c r="AC442" s="1">
        <v>10</v>
      </c>
      <c r="AD442" s="1">
        <v>20</v>
      </c>
      <c r="AE442" s="1">
        <v>20</v>
      </c>
      <c r="AF442" s="1">
        <v>25</v>
      </c>
      <c r="AG442" s="1" t="s">
        <v>358</v>
      </c>
      <c r="AH442" s="1" t="s">
        <v>359</v>
      </c>
      <c r="BX442" s="1" t="s">
        <v>362</v>
      </c>
      <c r="CC442" s="1" t="s">
        <v>373</v>
      </c>
      <c r="CD442" s="1" t="s">
        <v>370</v>
      </c>
      <c r="CV442" s="1" t="s">
        <v>779</v>
      </c>
      <c r="CZ442" s="1" t="s">
        <v>778</v>
      </c>
      <c r="DB442" s="1" t="s">
        <v>795</v>
      </c>
      <c r="DC442" s="1" t="s">
        <v>796</v>
      </c>
      <c r="DM442" s="1" t="s">
        <v>797</v>
      </c>
    </row>
    <row r="443" spans="1:117" x14ac:dyDescent="0.25">
      <c r="A443" s="1" t="s">
        <v>159</v>
      </c>
      <c r="B443" s="1" t="s">
        <v>159</v>
      </c>
      <c r="C443" s="1" t="s">
        <v>159</v>
      </c>
      <c r="D443" s="1" t="s">
        <v>467</v>
      </c>
      <c r="E443" s="1">
        <v>633518110</v>
      </c>
      <c r="I443" s="1" t="s">
        <v>568</v>
      </c>
      <c r="K443" s="1" t="s">
        <v>160</v>
      </c>
      <c r="M443" s="1">
        <v>24</v>
      </c>
      <c r="N443" s="1" t="s">
        <v>161</v>
      </c>
      <c r="O443" s="1" t="s">
        <v>162</v>
      </c>
      <c r="P443" s="1">
        <v>2147.9338842975208</v>
      </c>
      <c r="Q443" s="1">
        <v>0</v>
      </c>
      <c r="R443" s="1" t="s">
        <v>357</v>
      </c>
      <c r="S443" s="1" t="s">
        <v>358</v>
      </c>
      <c r="W443" s="3" t="s">
        <v>1009</v>
      </c>
      <c r="AC443" s="1">
        <v>10</v>
      </c>
      <c r="AD443" s="1">
        <v>20</v>
      </c>
      <c r="AE443" s="1">
        <v>20</v>
      </c>
      <c r="AF443" s="1">
        <v>25</v>
      </c>
      <c r="AG443" s="1" t="s">
        <v>358</v>
      </c>
      <c r="AH443" s="1" t="s">
        <v>359</v>
      </c>
      <c r="BX443" s="1" t="s">
        <v>364</v>
      </c>
      <c r="CC443" s="1" t="s">
        <v>372</v>
      </c>
      <c r="CD443" s="1" t="s">
        <v>370</v>
      </c>
      <c r="CV443" s="1" t="s">
        <v>779</v>
      </c>
      <c r="CZ443" s="1" t="s">
        <v>783</v>
      </c>
      <c r="DB443" s="1" t="s">
        <v>795</v>
      </c>
      <c r="DC443" s="1" t="s">
        <v>796</v>
      </c>
      <c r="DM443" s="1" t="s">
        <v>797</v>
      </c>
    </row>
    <row r="444" spans="1:117" x14ac:dyDescent="0.25">
      <c r="A444" s="1" t="s">
        <v>159</v>
      </c>
      <c r="B444" s="1" t="s">
        <v>159</v>
      </c>
      <c r="C444" s="1" t="s">
        <v>159</v>
      </c>
      <c r="D444" s="1" t="s">
        <v>467</v>
      </c>
      <c r="E444" s="1">
        <v>633518111</v>
      </c>
      <c r="I444" s="1" t="s">
        <v>569</v>
      </c>
      <c r="K444" s="1" t="s">
        <v>160</v>
      </c>
      <c r="M444" s="1">
        <v>24</v>
      </c>
      <c r="N444" s="1" t="s">
        <v>161</v>
      </c>
      <c r="O444" s="1" t="s">
        <v>162</v>
      </c>
      <c r="P444" s="1">
        <v>2147.9338842975208</v>
      </c>
      <c r="Q444" s="1">
        <v>0</v>
      </c>
      <c r="R444" s="1" t="s">
        <v>357</v>
      </c>
      <c r="S444" s="1" t="s">
        <v>358</v>
      </c>
      <c r="W444" s="3" t="s">
        <v>1009</v>
      </c>
      <c r="AC444" s="1">
        <v>10</v>
      </c>
      <c r="AD444" s="1">
        <v>20</v>
      </c>
      <c r="AE444" s="1">
        <v>20</v>
      </c>
      <c r="AF444" s="1">
        <v>25</v>
      </c>
      <c r="AG444" s="1" t="s">
        <v>358</v>
      </c>
      <c r="AH444" s="1" t="s">
        <v>359</v>
      </c>
      <c r="BX444" s="1" t="s">
        <v>364</v>
      </c>
      <c r="CC444" s="1" t="s">
        <v>372</v>
      </c>
      <c r="CD444" s="1" t="s">
        <v>370</v>
      </c>
      <c r="CV444" s="1" t="s">
        <v>779</v>
      </c>
      <c r="CZ444" s="1" t="s">
        <v>777</v>
      </c>
      <c r="DB444" s="1" t="s">
        <v>795</v>
      </c>
      <c r="DC444" s="1" t="s">
        <v>796</v>
      </c>
      <c r="DM444" s="1" t="s">
        <v>797</v>
      </c>
    </row>
    <row r="445" spans="1:117" x14ac:dyDescent="0.25">
      <c r="A445" s="1" t="s">
        <v>159</v>
      </c>
      <c r="B445" s="1" t="s">
        <v>159</v>
      </c>
      <c r="C445" s="1" t="s">
        <v>159</v>
      </c>
      <c r="D445" s="1" t="s">
        <v>468</v>
      </c>
      <c r="E445" s="1">
        <v>633518112</v>
      </c>
      <c r="I445" s="1" t="s">
        <v>570</v>
      </c>
      <c r="K445" s="1" t="s">
        <v>160</v>
      </c>
      <c r="M445" s="1">
        <v>24</v>
      </c>
      <c r="N445" s="1" t="s">
        <v>161</v>
      </c>
      <c r="O445" s="1" t="s">
        <v>162</v>
      </c>
      <c r="P445" s="1">
        <v>2147.9338842975208</v>
      </c>
      <c r="Q445" s="1">
        <v>0</v>
      </c>
      <c r="R445" s="1" t="s">
        <v>357</v>
      </c>
      <c r="S445" s="1" t="s">
        <v>358</v>
      </c>
      <c r="W445" s="3" t="s">
        <v>1010</v>
      </c>
      <c r="AC445" s="1">
        <v>10</v>
      </c>
      <c r="AD445" s="1">
        <v>20</v>
      </c>
      <c r="AE445" s="1">
        <v>20</v>
      </c>
      <c r="AF445" s="1">
        <v>25</v>
      </c>
      <c r="AG445" s="1" t="s">
        <v>358</v>
      </c>
      <c r="AH445" s="1" t="s">
        <v>359</v>
      </c>
      <c r="BX445" s="1" t="s">
        <v>364</v>
      </c>
      <c r="CC445" s="1" t="s">
        <v>373</v>
      </c>
      <c r="CD445" s="1" t="s">
        <v>370</v>
      </c>
      <c r="CV445" s="1" t="s">
        <v>779</v>
      </c>
      <c r="CZ445" s="1" t="s">
        <v>777</v>
      </c>
      <c r="DB445" s="1" t="s">
        <v>795</v>
      </c>
      <c r="DC445" s="1" t="s">
        <v>796</v>
      </c>
      <c r="DM445" s="1" t="s">
        <v>797</v>
      </c>
    </row>
    <row r="446" spans="1:117" x14ac:dyDescent="0.25">
      <c r="A446" s="1" t="s">
        <v>159</v>
      </c>
      <c r="B446" s="1" t="s">
        <v>159</v>
      </c>
      <c r="C446" s="1" t="s">
        <v>159</v>
      </c>
      <c r="D446" s="1" t="s">
        <v>468</v>
      </c>
      <c r="E446" s="1">
        <v>633518113</v>
      </c>
      <c r="I446" s="1" t="s">
        <v>571</v>
      </c>
      <c r="K446" s="1" t="s">
        <v>160</v>
      </c>
      <c r="M446" s="1">
        <v>24</v>
      </c>
      <c r="N446" s="1" t="s">
        <v>161</v>
      </c>
      <c r="O446" s="1" t="s">
        <v>162</v>
      </c>
      <c r="P446" s="1">
        <v>2147.9338842975208</v>
      </c>
      <c r="Q446" s="1">
        <v>0</v>
      </c>
      <c r="R446" s="1" t="s">
        <v>357</v>
      </c>
      <c r="S446" s="1" t="s">
        <v>358</v>
      </c>
      <c r="W446" s="3" t="s">
        <v>1010</v>
      </c>
      <c r="AC446" s="1">
        <v>10</v>
      </c>
      <c r="AD446" s="1">
        <v>20</v>
      </c>
      <c r="AE446" s="1">
        <v>20</v>
      </c>
      <c r="AF446" s="1">
        <v>25</v>
      </c>
      <c r="AG446" s="1" t="s">
        <v>358</v>
      </c>
      <c r="AH446" s="1" t="s">
        <v>359</v>
      </c>
      <c r="BX446" s="1" t="s">
        <v>364</v>
      </c>
      <c r="CC446" s="1" t="s">
        <v>373</v>
      </c>
      <c r="CD446" s="1" t="s">
        <v>370</v>
      </c>
      <c r="CV446" s="1" t="s">
        <v>779</v>
      </c>
      <c r="CZ446" s="1" t="s">
        <v>774</v>
      </c>
      <c r="DB446" s="1" t="s">
        <v>795</v>
      </c>
      <c r="DC446" s="1" t="s">
        <v>796</v>
      </c>
      <c r="DM446" s="1" t="s">
        <v>797</v>
      </c>
    </row>
    <row r="447" spans="1:117" x14ac:dyDescent="0.25">
      <c r="A447" s="1" t="s">
        <v>159</v>
      </c>
      <c r="B447" s="1" t="s">
        <v>159</v>
      </c>
      <c r="C447" s="1" t="s">
        <v>159</v>
      </c>
      <c r="D447" s="1" t="s">
        <v>468</v>
      </c>
      <c r="E447" s="1">
        <v>633518114</v>
      </c>
      <c r="I447" s="1" t="s">
        <v>572</v>
      </c>
      <c r="K447" s="1" t="s">
        <v>160</v>
      </c>
      <c r="M447" s="1">
        <v>24</v>
      </c>
      <c r="N447" s="1" t="s">
        <v>161</v>
      </c>
      <c r="O447" s="1" t="s">
        <v>162</v>
      </c>
      <c r="P447" s="1">
        <v>2147.9338842975208</v>
      </c>
      <c r="Q447" s="1">
        <v>0</v>
      </c>
      <c r="R447" s="1" t="s">
        <v>357</v>
      </c>
      <c r="S447" s="1" t="s">
        <v>358</v>
      </c>
      <c r="W447" s="3" t="s">
        <v>1010</v>
      </c>
      <c r="AC447" s="1">
        <v>10</v>
      </c>
      <c r="AD447" s="1">
        <v>20</v>
      </c>
      <c r="AE447" s="1">
        <v>20</v>
      </c>
      <c r="AF447" s="1">
        <v>25</v>
      </c>
      <c r="AG447" s="1" t="s">
        <v>358</v>
      </c>
      <c r="AH447" s="1" t="s">
        <v>359</v>
      </c>
      <c r="BX447" s="1" t="s">
        <v>364</v>
      </c>
      <c r="CC447" s="1" t="s">
        <v>373</v>
      </c>
      <c r="CD447" s="1" t="s">
        <v>370</v>
      </c>
      <c r="CV447" s="1" t="s">
        <v>779</v>
      </c>
      <c r="CZ447" s="1" t="s">
        <v>755</v>
      </c>
      <c r="DB447" s="1" t="s">
        <v>795</v>
      </c>
      <c r="DC447" s="1" t="s">
        <v>796</v>
      </c>
      <c r="DM447" s="1" t="s">
        <v>797</v>
      </c>
    </row>
    <row r="448" spans="1:117" x14ac:dyDescent="0.25">
      <c r="A448" s="1" t="s">
        <v>159</v>
      </c>
      <c r="B448" s="1" t="s">
        <v>159</v>
      </c>
      <c r="C448" s="1" t="s">
        <v>159</v>
      </c>
      <c r="D448" s="1" t="s">
        <v>468</v>
      </c>
      <c r="E448" s="1">
        <v>633518115</v>
      </c>
      <c r="I448" s="1" t="s">
        <v>573</v>
      </c>
      <c r="K448" s="1" t="s">
        <v>160</v>
      </c>
      <c r="M448" s="1">
        <v>24</v>
      </c>
      <c r="N448" s="1" t="s">
        <v>161</v>
      </c>
      <c r="O448" s="1" t="s">
        <v>162</v>
      </c>
      <c r="P448" s="1">
        <v>2147.9338842975208</v>
      </c>
      <c r="Q448" s="1">
        <v>0</v>
      </c>
      <c r="R448" s="1" t="s">
        <v>357</v>
      </c>
      <c r="S448" s="1" t="s">
        <v>358</v>
      </c>
      <c r="W448" s="3" t="s">
        <v>1010</v>
      </c>
      <c r="AC448" s="1">
        <v>10</v>
      </c>
      <c r="AD448" s="1">
        <v>20</v>
      </c>
      <c r="AE448" s="1">
        <v>20</v>
      </c>
      <c r="AF448" s="1">
        <v>25</v>
      </c>
      <c r="AG448" s="1" t="s">
        <v>358</v>
      </c>
      <c r="AH448" s="1" t="s">
        <v>359</v>
      </c>
      <c r="BX448" s="1" t="s">
        <v>364</v>
      </c>
      <c r="CC448" s="1" t="s">
        <v>373</v>
      </c>
      <c r="CD448" s="1" t="s">
        <v>370</v>
      </c>
      <c r="CV448" s="1" t="s">
        <v>779</v>
      </c>
      <c r="CZ448" s="1" t="s">
        <v>778</v>
      </c>
      <c r="DB448" s="1" t="s">
        <v>795</v>
      </c>
      <c r="DC448" s="1" t="s">
        <v>796</v>
      </c>
      <c r="DM448" s="1" t="s">
        <v>797</v>
      </c>
    </row>
    <row r="449" spans="1:117" x14ac:dyDescent="0.25">
      <c r="A449" s="1" t="s">
        <v>159</v>
      </c>
      <c r="B449" s="1" t="s">
        <v>159</v>
      </c>
      <c r="C449" s="1" t="s">
        <v>159</v>
      </c>
      <c r="D449" s="1" t="s">
        <v>469</v>
      </c>
      <c r="E449" s="1">
        <v>633517000</v>
      </c>
      <c r="I449" s="1" t="s">
        <v>642</v>
      </c>
      <c r="K449" s="1" t="s">
        <v>160</v>
      </c>
      <c r="M449" s="1">
        <v>24</v>
      </c>
      <c r="N449" s="1" t="s">
        <v>161</v>
      </c>
      <c r="O449" s="1" t="s">
        <v>162</v>
      </c>
      <c r="P449" s="1">
        <v>1652.0661157024795</v>
      </c>
      <c r="Q449" s="1">
        <v>0</v>
      </c>
      <c r="R449" s="1" t="s">
        <v>357</v>
      </c>
      <c r="S449" s="1" t="s">
        <v>358</v>
      </c>
      <c r="W449" s="3" t="s">
        <v>1016</v>
      </c>
      <c r="AC449" s="1">
        <v>10</v>
      </c>
      <c r="AD449" s="1">
        <v>20</v>
      </c>
      <c r="AE449" s="1">
        <v>20</v>
      </c>
      <c r="AF449" s="1">
        <v>25</v>
      </c>
      <c r="AG449" s="1" t="s">
        <v>358</v>
      </c>
      <c r="AH449" s="1" t="s">
        <v>359</v>
      </c>
      <c r="BX449" s="1" t="s">
        <v>367</v>
      </c>
      <c r="CC449" s="1" t="s">
        <v>372</v>
      </c>
      <c r="CD449" s="1" t="s">
        <v>370</v>
      </c>
      <c r="CV449" s="1" t="s">
        <v>779</v>
      </c>
      <c r="CZ449" s="1" t="s">
        <v>790</v>
      </c>
      <c r="DB449" s="1" t="s">
        <v>795</v>
      </c>
      <c r="DC449" s="1" t="s">
        <v>796</v>
      </c>
      <c r="DM449" s="1" t="s">
        <v>797</v>
      </c>
    </row>
    <row r="450" spans="1:117" x14ac:dyDescent="0.25">
      <c r="A450" s="1" t="s">
        <v>159</v>
      </c>
      <c r="B450" s="1" t="s">
        <v>159</v>
      </c>
      <c r="C450" s="1" t="s">
        <v>159</v>
      </c>
      <c r="D450" s="1" t="s">
        <v>469</v>
      </c>
      <c r="E450" s="1">
        <v>633517001</v>
      </c>
      <c r="I450" s="1" t="s">
        <v>643</v>
      </c>
      <c r="K450" s="1" t="s">
        <v>160</v>
      </c>
      <c r="M450" s="1">
        <v>24</v>
      </c>
      <c r="N450" s="1" t="s">
        <v>161</v>
      </c>
      <c r="O450" s="1" t="s">
        <v>162</v>
      </c>
      <c r="P450" s="1">
        <v>1652.0661157024795</v>
      </c>
      <c r="Q450" s="1">
        <v>0</v>
      </c>
      <c r="R450" s="1" t="s">
        <v>357</v>
      </c>
      <c r="S450" s="1" t="s">
        <v>358</v>
      </c>
      <c r="W450" s="3" t="s">
        <v>1016</v>
      </c>
      <c r="AC450" s="1">
        <v>10</v>
      </c>
      <c r="AD450" s="1">
        <v>20</v>
      </c>
      <c r="AE450" s="1">
        <v>20</v>
      </c>
      <c r="AF450" s="1">
        <v>25</v>
      </c>
      <c r="AG450" s="1" t="s">
        <v>358</v>
      </c>
      <c r="AH450" s="1" t="s">
        <v>359</v>
      </c>
      <c r="BX450" s="1" t="s">
        <v>367</v>
      </c>
      <c r="CC450" s="1" t="s">
        <v>372</v>
      </c>
      <c r="CD450" s="1" t="s">
        <v>370</v>
      </c>
      <c r="CV450" s="1" t="s">
        <v>779</v>
      </c>
      <c r="CZ450" s="1" t="s">
        <v>791</v>
      </c>
      <c r="DB450" s="1" t="s">
        <v>795</v>
      </c>
      <c r="DC450" s="1" t="s">
        <v>796</v>
      </c>
      <c r="DM450" s="1" t="s">
        <v>797</v>
      </c>
    </row>
    <row r="451" spans="1:117" x14ac:dyDescent="0.25">
      <c r="A451" s="1" t="s">
        <v>159</v>
      </c>
      <c r="B451" s="1" t="s">
        <v>159</v>
      </c>
      <c r="C451" s="1" t="s">
        <v>159</v>
      </c>
      <c r="D451" s="1" t="s">
        <v>470</v>
      </c>
      <c r="E451" s="1">
        <v>633517002</v>
      </c>
      <c r="I451" s="1" t="s">
        <v>644</v>
      </c>
      <c r="K451" s="1" t="s">
        <v>160</v>
      </c>
      <c r="M451" s="1">
        <v>24</v>
      </c>
      <c r="N451" s="1" t="s">
        <v>161</v>
      </c>
      <c r="O451" s="1" t="s">
        <v>162</v>
      </c>
      <c r="P451" s="1">
        <v>1652.0661157024795</v>
      </c>
      <c r="Q451" s="1">
        <v>0</v>
      </c>
      <c r="R451" s="1" t="s">
        <v>357</v>
      </c>
      <c r="S451" s="1" t="s">
        <v>358</v>
      </c>
      <c r="W451" s="3" t="s">
        <v>1016</v>
      </c>
      <c r="AC451" s="1">
        <v>10</v>
      </c>
      <c r="AD451" s="1">
        <v>20</v>
      </c>
      <c r="AE451" s="1">
        <v>20</v>
      </c>
      <c r="AF451" s="1">
        <v>25</v>
      </c>
      <c r="AG451" s="1" t="s">
        <v>358</v>
      </c>
      <c r="AH451" s="1" t="s">
        <v>359</v>
      </c>
      <c r="BX451" s="1" t="s">
        <v>367</v>
      </c>
      <c r="CC451" s="1" t="s">
        <v>373</v>
      </c>
      <c r="CD451" s="1" t="s">
        <v>370</v>
      </c>
      <c r="CV451" s="1" t="s">
        <v>779</v>
      </c>
      <c r="CZ451" s="1" t="s">
        <v>751</v>
      </c>
      <c r="DB451" s="1" t="s">
        <v>795</v>
      </c>
      <c r="DC451" s="1" t="s">
        <v>796</v>
      </c>
      <c r="DM451" s="1" t="s">
        <v>797</v>
      </c>
    </row>
    <row r="452" spans="1:117" x14ac:dyDescent="0.25">
      <c r="A452" s="1" t="s">
        <v>159</v>
      </c>
      <c r="B452" s="1" t="s">
        <v>159</v>
      </c>
      <c r="C452" s="1" t="s">
        <v>159</v>
      </c>
      <c r="D452" s="1" t="s">
        <v>470</v>
      </c>
      <c r="E452" s="1">
        <v>633517003</v>
      </c>
      <c r="I452" s="1" t="s">
        <v>645</v>
      </c>
      <c r="K452" s="1" t="s">
        <v>160</v>
      </c>
      <c r="M452" s="1">
        <v>24</v>
      </c>
      <c r="N452" s="1" t="s">
        <v>161</v>
      </c>
      <c r="O452" s="1" t="s">
        <v>162</v>
      </c>
      <c r="P452" s="1">
        <v>1652.0661157024795</v>
      </c>
      <c r="Q452" s="1">
        <v>0</v>
      </c>
      <c r="R452" s="1" t="s">
        <v>357</v>
      </c>
      <c r="S452" s="1" t="s">
        <v>358</v>
      </c>
      <c r="W452" s="3" t="s">
        <v>1016</v>
      </c>
      <c r="AC452" s="1">
        <v>10</v>
      </c>
      <c r="AD452" s="1">
        <v>20</v>
      </c>
      <c r="AE452" s="1">
        <v>20</v>
      </c>
      <c r="AF452" s="1">
        <v>25</v>
      </c>
      <c r="AG452" s="1" t="s">
        <v>358</v>
      </c>
      <c r="AH452" s="1" t="s">
        <v>359</v>
      </c>
      <c r="BX452" s="1" t="s">
        <v>367</v>
      </c>
      <c r="CC452" s="1" t="s">
        <v>373</v>
      </c>
      <c r="CD452" s="1" t="s">
        <v>370</v>
      </c>
      <c r="CV452" s="1" t="s">
        <v>779</v>
      </c>
      <c r="CZ452" s="1" t="s">
        <v>756</v>
      </c>
      <c r="DB452" s="1" t="s">
        <v>795</v>
      </c>
      <c r="DC452" s="1" t="s">
        <v>796</v>
      </c>
      <c r="DM452" s="1" t="s">
        <v>797</v>
      </c>
    </row>
    <row r="453" spans="1:117" x14ac:dyDescent="0.25">
      <c r="A453" s="1" t="s">
        <v>159</v>
      </c>
      <c r="B453" s="1" t="s">
        <v>159</v>
      </c>
      <c r="C453" s="1" t="s">
        <v>159</v>
      </c>
      <c r="D453" s="1" t="s">
        <v>470</v>
      </c>
      <c r="E453" s="1">
        <v>633517004</v>
      </c>
      <c r="I453" s="1" t="s">
        <v>646</v>
      </c>
      <c r="K453" s="1" t="s">
        <v>160</v>
      </c>
      <c r="M453" s="1">
        <v>24</v>
      </c>
      <c r="N453" s="1" t="s">
        <v>161</v>
      </c>
      <c r="O453" s="1" t="s">
        <v>162</v>
      </c>
      <c r="P453" s="1">
        <v>1652.0661157024795</v>
      </c>
      <c r="Q453" s="1">
        <v>0</v>
      </c>
      <c r="R453" s="1" t="s">
        <v>357</v>
      </c>
      <c r="S453" s="1" t="s">
        <v>358</v>
      </c>
      <c r="W453" s="3" t="s">
        <v>1016</v>
      </c>
      <c r="AC453" s="1">
        <v>10</v>
      </c>
      <c r="AD453" s="1">
        <v>20</v>
      </c>
      <c r="AE453" s="1">
        <v>20</v>
      </c>
      <c r="AF453" s="1">
        <v>25</v>
      </c>
      <c r="AG453" s="1" t="s">
        <v>358</v>
      </c>
      <c r="AH453" s="1" t="s">
        <v>359</v>
      </c>
      <c r="BX453" s="1" t="s">
        <v>367</v>
      </c>
      <c r="CC453" s="1" t="s">
        <v>373</v>
      </c>
      <c r="CD453" s="1" t="s">
        <v>370</v>
      </c>
      <c r="CV453" s="1" t="s">
        <v>779</v>
      </c>
      <c r="CZ453" s="1" t="s">
        <v>753</v>
      </c>
      <c r="DB453" s="1" t="s">
        <v>795</v>
      </c>
      <c r="DC453" s="1" t="s">
        <v>796</v>
      </c>
      <c r="DM453" s="1" t="s">
        <v>797</v>
      </c>
    </row>
    <row r="454" spans="1:117" x14ac:dyDescent="0.25">
      <c r="A454" s="1" t="s">
        <v>159</v>
      </c>
      <c r="B454" s="1" t="s">
        <v>159</v>
      </c>
      <c r="C454" s="1" t="s">
        <v>159</v>
      </c>
      <c r="D454" s="1" t="s">
        <v>470</v>
      </c>
      <c r="E454" s="1">
        <v>6335170005</v>
      </c>
      <c r="I454" s="1" t="s">
        <v>647</v>
      </c>
      <c r="K454" s="1" t="s">
        <v>160</v>
      </c>
      <c r="M454" s="1">
        <v>24</v>
      </c>
      <c r="N454" s="1" t="s">
        <v>161</v>
      </c>
      <c r="O454" s="1" t="s">
        <v>162</v>
      </c>
      <c r="P454" s="1">
        <v>1652.0661157024795</v>
      </c>
      <c r="Q454" s="1">
        <v>0</v>
      </c>
      <c r="R454" s="1" t="s">
        <v>357</v>
      </c>
      <c r="S454" s="1" t="s">
        <v>358</v>
      </c>
      <c r="W454" s="3" t="s">
        <v>1016</v>
      </c>
      <c r="AC454" s="1">
        <v>10</v>
      </c>
      <c r="AD454" s="1">
        <v>20</v>
      </c>
      <c r="AE454" s="1">
        <v>20</v>
      </c>
      <c r="AF454" s="1">
        <v>25</v>
      </c>
      <c r="AG454" s="1" t="s">
        <v>358</v>
      </c>
      <c r="AH454" s="1" t="s">
        <v>359</v>
      </c>
      <c r="BX454" s="1" t="s">
        <v>367</v>
      </c>
      <c r="CC454" s="1" t="s">
        <v>373</v>
      </c>
      <c r="CD454" s="1" t="s">
        <v>370</v>
      </c>
      <c r="CV454" s="1" t="s">
        <v>779</v>
      </c>
      <c r="CZ454" s="1" t="s">
        <v>754</v>
      </c>
      <c r="DB454" s="1" t="s">
        <v>795</v>
      </c>
      <c r="DC454" s="1" t="s">
        <v>796</v>
      </c>
      <c r="DM454" s="1" t="s">
        <v>797</v>
      </c>
    </row>
    <row r="455" spans="1:117" x14ac:dyDescent="0.25">
      <c r="A455" s="1" t="s">
        <v>159</v>
      </c>
      <c r="B455" s="1" t="s">
        <v>159</v>
      </c>
      <c r="C455" s="1" t="s">
        <v>159</v>
      </c>
      <c r="D455" s="1" t="s">
        <v>478</v>
      </c>
      <c r="E455" s="1" t="s">
        <v>347</v>
      </c>
      <c r="F455" s="1">
        <v>633514510</v>
      </c>
      <c r="K455" s="1" t="s">
        <v>160</v>
      </c>
      <c r="M455" s="1">
        <v>24</v>
      </c>
      <c r="N455" s="1" t="s">
        <v>161</v>
      </c>
      <c r="O455" s="1" t="s">
        <v>162</v>
      </c>
      <c r="P455" s="1">
        <v>3552.8925619834713</v>
      </c>
      <c r="Q455" s="1">
        <v>0</v>
      </c>
      <c r="R455" s="1" t="s">
        <v>357</v>
      </c>
      <c r="S455" s="1" t="s">
        <v>358</v>
      </c>
      <c r="W455" s="3" t="s">
        <v>997</v>
      </c>
      <c r="AC455" s="1">
        <v>10</v>
      </c>
      <c r="AD455" s="1">
        <v>20</v>
      </c>
      <c r="AE455" s="1">
        <v>20</v>
      </c>
      <c r="AF455" s="1">
        <v>25</v>
      </c>
      <c r="AG455" s="1" t="s">
        <v>358</v>
      </c>
      <c r="AH455" s="1" t="s">
        <v>359</v>
      </c>
      <c r="BX455" s="1" t="s">
        <v>360</v>
      </c>
      <c r="CC455" s="1" t="s">
        <v>373</v>
      </c>
      <c r="CD455" s="1" t="s">
        <v>370</v>
      </c>
      <c r="CV455" s="1" t="s">
        <v>779</v>
      </c>
      <c r="CZ455" s="1" t="s">
        <v>773</v>
      </c>
      <c r="DB455" s="1" t="s">
        <v>795</v>
      </c>
      <c r="DC455" s="1" t="s">
        <v>796</v>
      </c>
      <c r="DM455" s="1" t="s">
        <v>797</v>
      </c>
    </row>
    <row r="456" spans="1:117" x14ac:dyDescent="0.25">
      <c r="A456" s="1" t="s">
        <v>159</v>
      </c>
      <c r="B456" s="1" t="s">
        <v>159</v>
      </c>
      <c r="C456" s="1" t="s">
        <v>159</v>
      </c>
      <c r="D456" s="1" t="s">
        <v>478</v>
      </c>
      <c r="E456" s="1" t="s">
        <v>348</v>
      </c>
      <c r="F456" s="1">
        <v>633514511</v>
      </c>
      <c r="K456" s="1" t="s">
        <v>160</v>
      </c>
      <c r="M456" s="1">
        <v>24</v>
      </c>
      <c r="N456" s="1" t="s">
        <v>161</v>
      </c>
      <c r="O456" s="1" t="s">
        <v>162</v>
      </c>
      <c r="P456" s="1">
        <v>3552.8925619834713</v>
      </c>
      <c r="Q456" s="1">
        <v>0</v>
      </c>
      <c r="R456" s="1" t="s">
        <v>357</v>
      </c>
      <c r="S456" s="1" t="s">
        <v>358</v>
      </c>
      <c r="W456" s="3" t="s">
        <v>997</v>
      </c>
      <c r="AC456" s="1">
        <v>10</v>
      </c>
      <c r="AD456" s="1">
        <v>20</v>
      </c>
      <c r="AE456" s="1">
        <v>20</v>
      </c>
      <c r="AF456" s="1">
        <v>25</v>
      </c>
      <c r="AG456" s="1" t="s">
        <v>358</v>
      </c>
      <c r="AH456" s="1" t="s">
        <v>359</v>
      </c>
      <c r="BX456" s="1" t="s">
        <v>360</v>
      </c>
      <c r="CC456" s="1" t="s">
        <v>373</v>
      </c>
      <c r="CD456" s="1" t="s">
        <v>370</v>
      </c>
      <c r="CV456" s="1" t="s">
        <v>779</v>
      </c>
      <c r="CZ456" s="1" t="s">
        <v>774</v>
      </c>
      <c r="DB456" s="1" t="s">
        <v>795</v>
      </c>
      <c r="DC456" s="1" t="s">
        <v>796</v>
      </c>
      <c r="DM456" s="1" t="s">
        <v>797</v>
      </c>
    </row>
    <row r="457" spans="1:117" x14ac:dyDescent="0.25">
      <c r="A457" s="1" t="s">
        <v>159</v>
      </c>
      <c r="B457" s="1" t="s">
        <v>159</v>
      </c>
      <c r="C457" s="1" t="s">
        <v>159</v>
      </c>
      <c r="D457" s="1" t="s">
        <v>478</v>
      </c>
      <c r="E457" s="1" t="s">
        <v>349</v>
      </c>
      <c r="F457" s="1">
        <v>633514512</v>
      </c>
      <c r="K457" s="1" t="s">
        <v>160</v>
      </c>
      <c r="M457" s="1">
        <v>24</v>
      </c>
      <c r="N457" s="1" t="s">
        <v>161</v>
      </c>
      <c r="O457" s="1" t="s">
        <v>162</v>
      </c>
      <c r="P457" s="1">
        <v>3552.8925619834713</v>
      </c>
      <c r="Q457" s="1">
        <v>0</v>
      </c>
      <c r="R457" s="1" t="s">
        <v>357</v>
      </c>
      <c r="S457" s="1" t="s">
        <v>358</v>
      </c>
      <c r="W457" s="3" t="s">
        <v>997</v>
      </c>
      <c r="AC457" s="1">
        <v>10</v>
      </c>
      <c r="AD457" s="1">
        <v>20</v>
      </c>
      <c r="AE457" s="1">
        <v>20</v>
      </c>
      <c r="AF457" s="1">
        <v>25</v>
      </c>
      <c r="AG457" s="1" t="s">
        <v>358</v>
      </c>
      <c r="AH457" s="1" t="s">
        <v>359</v>
      </c>
      <c r="BX457" s="1" t="s">
        <v>360</v>
      </c>
      <c r="CC457" s="1" t="s">
        <v>373</v>
      </c>
      <c r="CD457" s="1" t="s">
        <v>370</v>
      </c>
      <c r="CV457" s="1" t="s">
        <v>779</v>
      </c>
      <c r="CZ457" s="1" t="s">
        <v>775</v>
      </c>
      <c r="DB457" s="1" t="s">
        <v>795</v>
      </c>
      <c r="DC457" s="1" t="s">
        <v>796</v>
      </c>
      <c r="DM457" s="1" t="s">
        <v>797</v>
      </c>
    </row>
    <row r="458" spans="1:117" x14ac:dyDescent="0.25">
      <c r="A458" s="1" t="s">
        <v>159</v>
      </c>
      <c r="B458" s="1" t="s">
        <v>159</v>
      </c>
      <c r="C458" s="1" t="s">
        <v>159</v>
      </c>
      <c r="D458" s="1" t="s">
        <v>478</v>
      </c>
      <c r="E458" s="1" t="s">
        <v>350</v>
      </c>
      <c r="F458" s="1">
        <v>633514513</v>
      </c>
      <c r="K458" s="1" t="s">
        <v>160</v>
      </c>
      <c r="M458" s="1">
        <v>24</v>
      </c>
      <c r="N458" s="1" t="s">
        <v>161</v>
      </c>
      <c r="O458" s="1" t="s">
        <v>162</v>
      </c>
      <c r="P458" s="1">
        <v>3552.8925619834713</v>
      </c>
      <c r="Q458" s="1">
        <v>0</v>
      </c>
      <c r="R458" s="1" t="s">
        <v>357</v>
      </c>
      <c r="S458" s="1" t="s">
        <v>358</v>
      </c>
      <c r="W458" s="3" t="s">
        <v>997</v>
      </c>
      <c r="AC458" s="1">
        <v>10</v>
      </c>
      <c r="AD458" s="1">
        <v>20</v>
      </c>
      <c r="AE458" s="1">
        <v>20</v>
      </c>
      <c r="AF458" s="1">
        <v>25</v>
      </c>
      <c r="AG458" s="1" t="s">
        <v>358</v>
      </c>
      <c r="AH458" s="1" t="s">
        <v>359</v>
      </c>
      <c r="BX458" s="1" t="s">
        <v>360</v>
      </c>
      <c r="CC458" s="1" t="s">
        <v>373</v>
      </c>
      <c r="CD458" s="1" t="s">
        <v>370</v>
      </c>
      <c r="CV458" s="1" t="s">
        <v>779</v>
      </c>
      <c r="CZ458" s="1" t="s">
        <v>776</v>
      </c>
      <c r="DB458" s="1" t="s">
        <v>795</v>
      </c>
      <c r="DC458" s="1" t="s">
        <v>796</v>
      </c>
      <c r="DM458" s="1" t="s">
        <v>797</v>
      </c>
    </row>
    <row r="459" spans="1:117" x14ac:dyDescent="0.25">
      <c r="A459" s="1" t="s">
        <v>159</v>
      </c>
      <c r="B459" s="1" t="s">
        <v>159</v>
      </c>
      <c r="C459" s="1" t="s">
        <v>159</v>
      </c>
      <c r="D459" s="1" t="s">
        <v>479</v>
      </c>
      <c r="E459" s="1">
        <v>633518210</v>
      </c>
      <c r="I459" s="1" t="s">
        <v>574</v>
      </c>
      <c r="K459" s="1" t="s">
        <v>160</v>
      </c>
      <c r="M459" s="1">
        <v>24</v>
      </c>
      <c r="N459" s="1" t="s">
        <v>161</v>
      </c>
      <c r="O459" s="1" t="s">
        <v>162</v>
      </c>
      <c r="P459" s="1">
        <v>2643.8016528925623</v>
      </c>
      <c r="Q459" s="1">
        <v>0</v>
      </c>
      <c r="R459" s="1" t="s">
        <v>357</v>
      </c>
      <c r="S459" s="1" t="s">
        <v>358</v>
      </c>
      <c r="W459" s="3" t="s">
        <v>1018</v>
      </c>
      <c r="AC459" s="1">
        <v>10</v>
      </c>
      <c r="AD459" s="1">
        <v>20</v>
      </c>
      <c r="AE459" s="1">
        <v>20</v>
      </c>
      <c r="AF459" s="1">
        <v>25</v>
      </c>
      <c r="AG459" s="1" t="s">
        <v>358</v>
      </c>
      <c r="AH459" s="1" t="s">
        <v>359</v>
      </c>
      <c r="BX459" s="1" t="s">
        <v>364</v>
      </c>
      <c r="CC459" s="1" t="s">
        <v>372</v>
      </c>
      <c r="CD459" s="1" t="s">
        <v>370</v>
      </c>
      <c r="CV459" s="1" t="s">
        <v>779</v>
      </c>
      <c r="CZ459" s="1" t="s">
        <v>783</v>
      </c>
      <c r="DB459" s="1" t="s">
        <v>795</v>
      </c>
      <c r="DC459" s="1" t="s">
        <v>796</v>
      </c>
      <c r="DM459" s="1" t="s">
        <v>797</v>
      </c>
    </row>
    <row r="460" spans="1:117" x14ac:dyDescent="0.25">
      <c r="A460" s="1" t="s">
        <v>159</v>
      </c>
      <c r="B460" s="1" t="s">
        <v>159</v>
      </c>
      <c r="C460" s="1" t="s">
        <v>159</v>
      </c>
      <c r="D460" s="1" t="s">
        <v>479</v>
      </c>
      <c r="E460" s="1">
        <v>633518211</v>
      </c>
      <c r="I460" s="1" t="s">
        <v>575</v>
      </c>
      <c r="K460" s="1" t="s">
        <v>160</v>
      </c>
      <c r="M460" s="1">
        <v>24</v>
      </c>
      <c r="N460" s="1" t="s">
        <v>161</v>
      </c>
      <c r="O460" s="1" t="s">
        <v>162</v>
      </c>
      <c r="P460" s="1">
        <v>2643.8016528925623</v>
      </c>
      <c r="Q460" s="1">
        <v>0</v>
      </c>
      <c r="R460" s="1" t="s">
        <v>357</v>
      </c>
      <c r="S460" s="1" t="s">
        <v>358</v>
      </c>
      <c r="W460" s="3" t="s">
        <v>1018</v>
      </c>
      <c r="AC460" s="1">
        <v>10</v>
      </c>
      <c r="AD460" s="1">
        <v>20</v>
      </c>
      <c r="AE460" s="1">
        <v>20</v>
      </c>
      <c r="AF460" s="1">
        <v>25</v>
      </c>
      <c r="AG460" s="1" t="s">
        <v>358</v>
      </c>
      <c r="AH460" s="1" t="s">
        <v>359</v>
      </c>
      <c r="BX460" s="1" t="s">
        <v>364</v>
      </c>
      <c r="CC460" s="1" t="s">
        <v>372</v>
      </c>
      <c r="CD460" s="1" t="s">
        <v>370</v>
      </c>
      <c r="CV460" s="1" t="s">
        <v>779</v>
      </c>
      <c r="CZ460" s="1" t="s">
        <v>777</v>
      </c>
      <c r="DB460" s="1" t="s">
        <v>795</v>
      </c>
      <c r="DC460" s="1" t="s">
        <v>796</v>
      </c>
      <c r="DM460" s="1" t="s">
        <v>797</v>
      </c>
    </row>
    <row r="461" spans="1:117" x14ac:dyDescent="0.25">
      <c r="A461" s="1" t="s">
        <v>159</v>
      </c>
      <c r="B461" s="1" t="s">
        <v>159</v>
      </c>
      <c r="C461" s="1" t="s">
        <v>159</v>
      </c>
      <c r="D461" s="1" t="s">
        <v>480</v>
      </c>
      <c r="E461" s="1">
        <v>633518212</v>
      </c>
      <c r="I461" s="1" t="s">
        <v>576</v>
      </c>
      <c r="K461" s="1" t="s">
        <v>160</v>
      </c>
      <c r="M461" s="1">
        <v>24</v>
      </c>
      <c r="N461" s="1" t="s">
        <v>161</v>
      </c>
      <c r="O461" s="1" t="s">
        <v>162</v>
      </c>
      <c r="P461" s="1">
        <v>2643.8016528925623</v>
      </c>
      <c r="Q461" s="1">
        <v>0</v>
      </c>
      <c r="R461" s="1" t="s">
        <v>357</v>
      </c>
      <c r="S461" s="1" t="s">
        <v>358</v>
      </c>
      <c r="W461" s="3" t="s">
        <v>1018</v>
      </c>
      <c r="AC461" s="1">
        <v>10</v>
      </c>
      <c r="AD461" s="1">
        <v>20</v>
      </c>
      <c r="AE461" s="1">
        <v>20</v>
      </c>
      <c r="AF461" s="1">
        <v>25</v>
      </c>
      <c r="AG461" s="1" t="s">
        <v>358</v>
      </c>
      <c r="AH461" s="1" t="s">
        <v>359</v>
      </c>
      <c r="BX461" s="1" t="s">
        <v>364</v>
      </c>
      <c r="CC461" s="1" t="s">
        <v>373</v>
      </c>
      <c r="CD461" s="1" t="s">
        <v>370</v>
      </c>
      <c r="CV461" s="1" t="s">
        <v>779</v>
      </c>
      <c r="CZ461" s="1" t="s">
        <v>777</v>
      </c>
      <c r="DB461" s="1" t="s">
        <v>795</v>
      </c>
      <c r="DC461" s="1" t="s">
        <v>796</v>
      </c>
      <c r="DM461" s="1" t="s">
        <v>797</v>
      </c>
    </row>
    <row r="462" spans="1:117" x14ac:dyDescent="0.25">
      <c r="A462" s="1" t="s">
        <v>159</v>
      </c>
      <c r="B462" s="1" t="s">
        <v>159</v>
      </c>
      <c r="C462" s="1" t="s">
        <v>159</v>
      </c>
      <c r="D462" s="1" t="s">
        <v>480</v>
      </c>
      <c r="E462" s="1">
        <v>633518213</v>
      </c>
      <c r="I462" s="1" t="s">
        <v>577</v>
      </c>
      <c r="K462" s="1" t="s">
        <v>160</v>
      </c>
      <c r="M462" s="1">
        <v>24</v>
      </c>
      <c r="N462" s="1" t="s">
        <v>161</v>
      </c>
      <c r="O462" s="1" t="s">
        <v>162</v>
      </c>
      <c r="P462" s="1">
        <v>2643.8016528925623</v>
      </c>
      <c r="Q462" s="1">
        <v>0</v>
      </c>
      <c r="R462" s="1" t="s">
        <v>357</v>
      </c>
      <c r="S462" s="1" t="s">
        <v>358</v>
      </c>
      <c r="W462" s="3" t="s">
        <v>1018</v>
      </c>
      <c r="AC462" s="1">
        <v>10</v>
      </c>
      <c r="AD462" s="1">
        <v>20</v>
      </c>
      <c r="AE462" s="1">
        <v>20</v>
      </c>
      <c r="AF462" s="1">
        <v>25</v>
      </c>
      <c r="AG462" s="1" t="s">
        <v>358</v>
      </c>
      <c r="AH462" s="1" t="s">
        <v>359</v>
      </c>
      <c r="BX462" s="1" t="s">
        <v>364</v>
      </c>
      <c r="CC462" s="1" t="s">
        <v>373</v>
      </c>
      <c r="CD462" s="1" t="s">
        <v>370</v>
      </c>
      <c r="CV462" s="1" t="s">
        <v>779</v>
      </c>
      <c r="CZ462" s="1" t="s">
        <v>774</v>
      </c>
      <c r="DB462" s="1" t="s">
        <v>795</v>
      </c>
      <c r="DC462" s="1" t="s">
        <v>796</v>
      </c>
      <c r="DM462" s="1" t="s">
        <v>797</v>
      </c>
    </row>
    <row r="463" spans="1:117" x14ac:dyDescent="0.25">
      <c r="A463" s="1" t="s">
        <v>159</v>
      </c>
      <c r="B463" s="1" t="s">
        <v>159</v>
      </c>
      <c r="C463" s="1" t="s">
        <v>159</v>
      </c>
      <c r="D463" s="1" t="s">
        <v>480</v>
      </c>
      <c r="E463" s="1">
        <v>633518214</v>
      </c>
      <c r="I463" s="1" t="s">
        <v>578</v>
      </c>
      <c r="K463" s="1" t="s">
        <v>160</v>
      </c>
      <c r="M463" s="1">
        <v>24</v>
      </c>
      <c r="N463" s="1" t="s">
        <v>161</v>
      </c>
      <c r="O463" s="1" t="s">
        <v>162</v>
      </c>
      <c r="P463" s="1">
        <v>2643.8016528925623</v>
      </c>
      <c r="Q463" s="1">
        <v>0</v>
      </c>
      <c r="R463" s="1" t="s">
        <v>357</v>
      </c>
      <c r="S463" s="1" t="s">
        <v>358</v>
      </c>
      <c r="W463" s="3" t="s">
        <v>1018</v>
      </c>
      <c r="AC463" s="1">
        <v>10</v>
      </c>
      <c r="AD463" s="1">
        <v>20</v>
      </c>
      <c r="AE463" s="1">
        <v>20</v>
      </c>
      <c r="AF463" s="1">
        <v>25</v>
      </c>
      <c r="AG463" s="1" t="s">
        <v>358</v>
      </c>
      <c r="AH463" s="1" t="s">
        <v>359</v>
      </c>
      <c r="BX463" s="1" t="s">
        <v>364</v>
      </c>
      <c r="CC463" s="1" t="s">
        <v>373</v>
      </c>
      <c r="CD463" s="1" t="s">
        <v>370</v>
      </c>
      <c r="CV463" s="1" t="s">
        <v>779</v>
      </c>
      <c r="CZ463" s="1" t="s">
        <v>755</v>
      </c>
      <c r="DB463" s="1" t="s">
        <v>795</v>
      </c>
      <c r="DC463" s="1" t="s">
        <v>796</v>
      </c>
      <c r="DM463" s="1" t="s">
        <v>797</v>
      </c>
    </row>
    <row r="464" spans="1:117" x14ac:dyDescent="0.25">
      <c r="A464" s="1" t="s">
        <v>159</v>
      </c>
      <c r="B464" s="1" t="s">
        <v>159</v>
      </c>
      <c r="C464" s="1" t="s">
        <v>159</v>
      </c>
      <c r="D464" s="1" t="s">
        <v>480</v>
      </c>
      <c r="E464" s="1">
        <v>633518215</v>
      </c>
      <c r="I464" s="1" t="s">
        <v>579</v>
      </c>
      <c r="K464" s="1" t="s">
        <v>160</v>
      </c>
      <c r="M464" s="1">
        <v>24</v>
      </c>
      <c r="N464" s="1" t="s">
        <v>161</v>
      </c>
      <c r="O464" s="1" t="s">
        <v>162</v>
      </c>
      <c r="P464" s="1">
        <v>2643.8016528925623</v>
      </c>
      <c r="Q464" s="1">
        <v>0</v>
      </c>
      <c r="R464" s="1" t="s">
        <v>357</v>
      </c>
      <c r="S464" s="1" t="s">
        <v>358</v>
      </c>
      <c r="W464" s="3" t="s">
        <v>1018</v>
      </c>
      <c r="AC464" s="1">
        <v>10</v>
      </c>
      <c r="AD464" s="1">
        <v>20</v>
      </c>
      <c r="AE464" s="1">
        <v>20</v>
      </c>
      <c r="AF464" s="1">
        <v>25</v>
      </c>
      <c r="AG464" s="1" t="s">
        <v>358</v>
      </c>
      <c r="AH464" s="1" t="s">
        <v>359</v>
      </c>
      <c r="BX464" s="1" t="s">
        <v>364</v>
      </c>
      <c r="CC464" s="1" t="s">
        <v>373</v>
      </c>
      <c r="CD464" s="1" t="s">
        <v>370</v>
      </c>
      <c r="CV464" s="1" t="s">
        <v>779</v>
      </c>
      <c r="CZ464" s="1" t="s">
        <v>778</v>
      </c>
      <c r="DB464" s="1" t="s">
        <v>795</v>
      </c>
      <c r="DC464" s="1" t="s">
        <v>796</v>
      </c>
      <c r="DM464" s="1" t="s">
        <v>797</v>
      </c>
    </row>
    <row r="465" spans="1:117" x14ac:dyDescent="0.25">
      <c r="A465" s="1" t="s">
        <v>159</v>
      </c>
      <c r="B465" s="1" t="s">
        <v>159</v>
      </c>
      <c r="C465" s="1" t="s">
        <v>159</v>
      </c>
      <c r="D465" s="1" t="s">
        <v>481</v>
      </c>
      <c r="E465" s="1">
        <v>633518220</v>
      </c>
      <c r="I465" s="1" t="s">
        <v>695</v>
      </c>
      <c r="K465" s="1" t="s">
        <v>160</v>
      </c>
      <c r="M465" s="1">
        <v>24</v>
      </c>
      <c r="N465" s="1" t="s">
        <v>161</v>
      </c>
      <c r="O465" s="1" t="s">
        <v>162</v>
      </c>
      <c r="P465" s="1">
        <v>2643.8016528925623</v>
      </c>
      <c r="Q465" s="1">
        <v>0</v>
      </c>
      <c r="R465" s="1" t="s">
        <v>357</v>
      </c>
      <c r="S465" s="1" t="s">
        <v>358</v>
      </c>
      <c r="W465" s="3" t="s">
        <v>1018</v>
      </c>
      <c r="AC465" s="1">
        <v>10</v>
      </c>
      <c r="AD465" s="1">
        <v>20</v>
      </c>
      <c r="AE465" s="1">
        <v>20</v>
      </c>
      <c r="AF465" s="1">
        <v>25</v>
      </c>
      <c r="AG465" s="1" t="s">
        <v>358</v>
      </c>
      <c r="AH465" s="1" t="s">
        <v>359</v>
      </c>
      <c r="BX465" s="1" t="s">
        <v>362</v>
      </c>
      <c r="CC465" s="1" t="s">
        <v>372</v>
      </c>
      <c r="CD465" s="1" t="s">
        <v>370</v>
      </c>
      <c r="CV465" s="1" t="s">
        <v>779</v>
      </c>
      <c r="CZ465" s="1" t="s">
        <v>783</v>
      </c>
      <c r="DB465" s="1" t="s">
        <v>795</v>
      </c>
      <c r="DC465" s="1" t="s">
        <v>796</v>
      </c>
      <c r="DM465" s="1" t="s">
        <v>797</v>
      </c>
    </row>
    <row r="466" spans="1:117" x14ac:dyDescent="0.25">
      <c r="A466" s="1" t="s">
        <v>159</v>
      </c>
      <c r="B466" s="1" t="s">
        <v>159</v>
      </c>
      <c r="C466" s="1" t="s">
        <v>159</v>
      </c>
      <c r="D466" s="1" t="s">
        <v>481</v>
      </c>
      <c r="E466" s="1">
        <v>633518221</v>
      </c>
      <c r="I466" s="1" t="s">
        <v>696</v>
      </c>
      <c r="K466" s="1" t="s">
        <v>160</v>
      </c>
      <c r="M466" s="1">
        <v>24</v>
      </c>
      <c r="N466" s="1" t="s">
        <v>161</v>
      </c>
      <c r="O466" s="1" t="s">
        <v>162</v>
      </c>
      <c r="P466" s="1">
        <v>2643.8016528925623</v>
      </c>
      <c r="Q466" s="1">
        <v>0</v>
      </c>
      <c r="R466" s="1" t="s">
        <v>357</v>
      </c>
      <c r="S466" s="1" t="s">
        <v>358</v>
      </c>
      <c r="W466" s="3" t="s">
        <v>1018</v>
      </c>
      <c r="AC466" s="1">
        <v>10</v>
      </c>
      <c r="AD466" s="1">
        <v>20</v>
      </c>
      <c r="AE466" s="1">
        <v>20</v>
      </c>
      <c r="AF466" s="1">
        <v>25</v>
      </c>
      <c r="AG466" s="1" t="s">
        <v>358</v>
      </c>
      <c r="AH466" s="1" t="s">
        <v>359</v>
      </c>
      <c r="BX466" s="1" t="s">
        <v>362</v>
      </c>
      <c r="CC466" s="1" t="s">
        <v>372</v>
      </c>
      <c r="CD466" s="1" t="s">
        <v>370</v>
      </c>
      <c r="CV466" s="1" t="s">
        <v>779</v>
      </c>
      <c r="CZ466" s="1" t="s">
        <v>777</v>
      </c>
      <c r="DB466" s="1" t="s">
        <v>795</v>
      </c>
      <c r="DC466" s="1" t="s">
        <v>796</v>
      </c>
      <c r="DM466" s="1" t="s">
        <v>797</v>
      </c>
    </row>
    <row r="467" spans="1:117" x14ac:dyDescent="0.25">
      <c r="A467" s="1" t="s">
        <v>159</v>
      </c>
      <c r="B467" s="1" t="s">
        <v>159</v>
      </c>
      <c r="C467" s="1" t="s">
        <v>159</v>
      </c>
      <c r="D467" s="1" t="s">
        <v>482</v>
      </c>
      <c r="E467" s="1">
        <v>633518222</v>
      </c>
      <c r="I467" s="1" t="s">
        <v>697</v>
      </c>
      <c r="K467" s="1" t="s">
        <v>160</v>
      </c>
      <c r="M467" s="1">
        <v>24</v>
      </c>
      <c r="N467" s="1" t="s">
        <v>161</v>
      </c>
      <c r="O467" s="1" t="s">
        <v>162</v>
      </c>
      <c r="P467" s="1">
        <v>2643.8016528925623</v>
      </c>
      <c r="Q467" s="1">
        <v>0</v>
      </c>
      <c r="R467" s="1" t="s">
        <v>357</v>
      </c>
      <c r="S467" s="1" t="s">
        <v>358</v>
      </c>
      <c r="W467" s="3" t="s">
        <v>1018</v>
      </c>
      <c r="AC467" s="1">
        <v>10</v>
      </c>
      <c r="AD467" s="1">
        <v>20</v>
      </c>
      <c r="AE467" s="1">
        <v>20</v>
      </c>
      <c r="AF467" s="1">
        <v>25</v>
      </c>
      <c r="AG467" s="1" t="s">
        <v>358</v>
      </c>
      <c r="AH467" s="1" t="s">
        <v>359</v>
      </c>
      <c r="BX467" s="1" t="s">
        <v>362</v>
      </c>
      <c r="CC467" s="1" t="s">
        <v>373</v>
      </c>
      <c r="CD467" s="1" t="s">
        <v>370</v>
      </c>
      <c r="CV467" s="1" t="s">
        <v>779</v>
      </c>
      <c r="CZ467" s="1" t="s">
        <v>777</v>
      </c>
      <c r="DB467" s="1" t="s">
        <v>795</v>
      </c>
      <c r="DC467" s="1" t="s">
        <v>796</v>
      </c>
      <c r="DM467" s="1" t="s">
        <v>797</v>
      </c>
    </row>
    <row r="468" spans="1:117" x14ac:dyDescent="0.25">
      <c r="A468" s="1" t="s">
        <v>159</v>
      </c>
      <c r="B468" s="1" t="s">
        <v>159</v>
      </c>
      <c r="C468" s="1" t="s">
        <v>159</v>
      </c>
      <c r="D468" s="1" t="s">
        <v>482</v>
      </c>
      <c r="E468" s="1">
        <v>633518223</v>
      </c>
      <c r="I468" s="1" t="s">
        <v>698</v>
      </c>
      <c r="K468" s="1" t="s">
        <v>160</v>
      </c>
      <c r="M468" s="1">
        <v>24</v>
      </c>
      <c r="N468" s="1" t="s">
        <v>161</v>
      </c>
      <c r="O468" s="1" t="s">
        <v>162</v>
      </c>
      <c r="P468" s="1">
        <v>2643.8016528925623</v>
      </c>
      <c r="Q468" s="1">
        <v>0</v>
      </c>
      <c r="R468" s="1" t="s">
        <v>357</v>
      </c>
      <c r="S468" s="1" t="s">
        <v>358</v>
      </c>
      <c r="W468" s="3" t="s">
        <v>1018</v>
      </c>
      <c r="AC468" s="1">
        <v>10</v>
      </c>
      <c r="AD468" s="1">
        <v>20</v>
      </c>
      <c r="AE468" s="1">
        <v>20</v>
      </c>
      <c r="AF468" s="1">
        <v>25</v>
      </c>
      <c r="AG468" s="1" t="s">
        <v>358</v>
      </c>
      <c r="AH468" s="1" t="s">
        <v>359</v>
      </c>
      <c r="BX468" s="1" t="s">
        <v>362</v>
      </c>
      <c r="CC468" s="1" t="s">
        <v>373</v>
      </c>
      <c r="CD468" s="1" t="s">
        <v>370</v>
      </c>
      <c r="CV468" s="1" t="s">
        <v>779</v>
      </c>
      <c r="CZ468" s="1" t="s">
        <v>774</v>
      </c>
      <c r="DB468" s="1" t="s">
        <v>795</v>
      </c>
      <c r="DC468" s="1" t="s">
        <v>796</v>
      </c>
      <c r="DM468" s="1" t="s">
        <v>797</v>
      </c>
    </row>
    <row r="469" spans="1:117" x14ac:dyDescent="0.25">
      <c r="A469" s="1" t="s">
        <v>159</v>
      </c>
      <c r="B469" s="1" t="s">
        <v>159</v>
      </c>
      <c r="C469" s="1" t="s">
        <v>159</v>
      </c>
      <c r="D469" s="1" t="s">
        <v>482</v>
      </c>
      <c r="E469" s="1">
        <v>633518224</v>
      </c>
      <c r="I469" s="1" t="s">
        <v>699</v>
      </c>
      <c r="K469" s="1" t="s">
        <v>160</v>
      </c>
      <c r="M469" s="1">
        <v>24</v>
      </c>
      <c r="N469" s="1" t="s">
        <v>161</v>
      </c>
      <c r="O469" s="1" t="s">
        <v>162</v>
      </c>
      <c r="P469" s="1">
        <v>2643.8016528925623</v>
      </c>
      <c r="Q469" s="1">
        <v>0</v>
      </c>
      <c r="R469" s="1" t="s">
        <v>357</v>
      </c>
      <c r="S469" s="1" t="s">
        <v>358</v>
      </c>
      <c r="W469" s="3" t="s">
        <v>1018</v>
      </c>
      <c r="AC469" s="1">
        <v>10</v>
      </c>
      <c r="AD469" s="1">
        <v>20</v>
      </c>
      <c r="AE469" s="1">
        <v>20</v>
      </c>
      <c r="AF469" s="1">
        <v>25</v>
      </c>
      <c r="AG469" s="1" t="s">
        <v>358</v>
      </c>
      <c r="AH469" s="1" t="s">
        <v>359</v>
      </c>
      <c r="BX469" s="1" t="s">
        <v>362</v>
      </c>
      <c r="CC469" s="1" t="s">
        <v>373</v>
      </c>
      <c r="CD469" s="1" t="s">
        <v>370</v>
      </c>
      <c r="CV469" s="1" t="s">
        <v>779</v>
      </c>
      <c r="CZ469" s="1" t="s">
        <v>755</v>
      </c>
      <c r="DB469" s="1" t="s">
        <v>795</v>
      </c>
      <c r="DC469" s="1" t="s">
        <v>796</v>
      </c>
      <c r="DM469" s="1" t="s">
        <v>797</v>
      </c>
    </row>
    <row r="470" spans="1:117" x14ac:dyDescent="0.25">
      <c r="A470" s="1" t="s">
        <v>159</v>
      </c>
      <c r="B470" s="1" t="s">
        <v>159</v>
      </c>
      <c r="C470" s="1" t="s">
        <v>159</v>
      </c>
      <c r="D470" s="1" t="s">
        <v>482</v>
      </c>
      <c r="E470" s="1">
        <v>633518225</v>
      </c>
      <c r="I470" s="1" t="s">
        <v>700</v>
      </c>
      <c r="K470" s="1" t="s">
        <v>160</v>
      </c>
      <c r="M470" s="1">
        <v>24</v>
      </c>
      <c r="N470" s="1" t="s">
        <v>161</v>
      </c>
      <c r="O470" s="1" t="s">
        <v>162</v>
      </c>
      <c r="P470" s="1">
        <v>2643.8016528925623</v>
      </c>
      <c r="Q470" s="1">
        <v>0</v>
      </c>
      <c r="R470" s="1" t="s">
        <v>357</v>
      </c>
      <c r="S470" s="1" t="s">
        <v>358</v>
      </c>
      <c r="W470" s="3" t="s">
        <v>1018</v>
      </c>
      <c r="AC470" s="1">
        <v>10</v>
      </c>
      <c r="AD470" s="1">
        <v>20</v>
      </c>
      <c r="AE470" s="1">
        <v>20</v>
      </c>
      <c r="AF470" s="1">
        <v>25</v>
      </c>
      <c r="AG470" s="1" t="s">
        <v>358</v>
      </c>
      <c r="AH470" s="1" t="s">
        <v>359</v>
      </c>
      <c r="BX470" s="1" t="s">
        <v>362</v>
      </c>
      <c r="CC470" s="1" t="s">
        <v>373</v>
      </c>
      <c r="CD470" s="1" t="s">
        <v>370</v>
      </c>
      <c r="CV470" s="1" t="s">
        <v>779</v>
      </c>
      <c r="CZ470" s="1" t="s">
        <v>778</v>
      </c>
      <c r="DB470" s="1" t="s">
        <v>795</v>
      </c>
      <c r="DC470" s="1" t="s">
        <v>796</v>
      </c>
      <c r="DM470" s="1" t="s">
        <v>797</v>
      </c>
    </row>
    <row r="471" spans="1:117" x14ac:dyDescent="0.25">
      <c r="A471" s="1" t="s">
        <v>159</v>
      </c>
      <c r="B471" s="1" t="s">
        <v>159</v>
      </c>
      <c r="C471" s="1" t="s">
        <v>159</v>
      </c>
      <c r="D471" s="1" t="s">
        <v>483</v>
      </c>
      <c r="E471" s="1">
        <v>633518230</v>
      </c>
      <c r="I471" s="1" t="s">
        <v>351</v>
      </c>
      <c r="K471" s="1" t="s">
        <v>160</v>
      </c>
      <c r="M471" s="1">
        <v>24</v>
      </c>
      <c r="N471" s="1" t="s">
        <v>161</v>
      </c>
      <c r="O471" s="1" t="s">
        <v>162</v>
      </c>
      <c r="P471" s="1">
        <v>2230.5785123966944</v>
      </c>
      <c r="Q471" s="1">
        <v>0</v>
      </c>
      <c r="R471" s="1" t="s">
        <v>357</v>
      </c>
      <c r="S471" s="1" t="s">
        <v>358</v>
      </c>
      <c r="W471" s="3" t="s">
        <v>1020</v>
      </c>
      <c r="AC471" s="1">
        <v>10</v>
      </c>
      <c r="AD471" s="1">
        <v>20</v>
      </c>
      <c r="AE471" s="1">
        <v>20</v>
      </c>
      <c r="AF471" s="1">
        <v>25</v>
      </c>
      <c r="AG471" s="1" t="s">
        <v>358</v>
      </c>
      <c r="AH471" s="1" t="s">
        <v>359</v>
      </c>
      <c r="BX471" s="1" t="s">
        <v>368</v>
      </c>
      <c r="CC471" s="1" t="s">
        <v>372</v>
      </c>
      <c r="CD471" s="1" t="s">
        <v>370</v>
      </c>
      <c r="CV471" s="1" t="s">
        <v>779</v>
      </c>
      <c r="CZ471" s="1" t="s">
        <v>783</v>
      </c>
      <c r="DB471" s="1" t="s">
        <v>795</v>
      </c>
      <c r="DC471" s="1" t="s">
        <v>796</v>
      </c>
      <c r="DM471" s="1" t="s">
        <v>797</v>
      </c>
    </row>
    <row r="472" spans="1:117" x14ac:dyDescent="0.25">
      <c r="A472" s="1" t="s">
        <v>159</v>
      </c>
      <c r="B472" s="1" t="s">
        <v>159</v>
      </c>
      <c r="C472" s="1" t="s">
        <v>159</v>
      </c>
      <c r="D472" s="1" t="s">
        <v>483</v>
      </c>
      <c r="E472" s="1">
        <v>633518231</v>
      </c>
      <c r="I472" s="1" t="s">
        <v>352</v>
      </c>
      <c r="K472" s="1" t="s">
        <v>160</v>
      </c>
      <c r="M472" s="1">
        <v>24</v>
      </c>
      <c r="N472" s="1" t="s">
        <v>161</v>
      </c>
      <c r="O472" s="1" t="s">
        <v>162</v>
      </c>
      <c r="P472" s="1">
        <v>2230.5785123966944</v>
      </c>
      <c r="Q472" s="1">
        <v>0</v>
      </c>
      <c r="R472" s="1" t="s">
        <v>357</v>
      </c>
      <c r="S472" s="1" t="s">
        <v>358</v>
      </c>
      <c r="W472" s="3" t="s">
        <v>1020</v>
      </c>
      <c r="AC472" s="1">
        <v>10</v>
      </c>
      <c r="AD472" s="1">
        <v>20</v>
      </c>
      <c r="AE472" s="1">
        <v>20</v>
      </c>
      <c r="AF472" s="1">
        <v>25</v>
      </c>
      <c r="AG472" s="1" t="s">
        <v>358</v>
      </c>
      <c r="AH472" s="1" t="s">
        <v>359</v>
      </c>
      <c r="BX472" s="1" t="s">
        <v>368</v>
      </c>
      <c r="CC472" s="1" t="s">
        <v>372</v>
      </c>
      <c r="CD472" s="1" t="s">
        <v>370</v>
      </c>
      <c r="CV472" s="1" t="s">
        <v>779</v>
      </c>
      <c r="CZ472" s="1" t="s">
        <v>777</v>
      </c>
      <c r="DB472" s="1" t="s">
        <v>795</v>
      </c>
      <c r="DC472" s="1" t="s">
        <v>796</v>
      </c>
      <c r="DM472" s="1" t="s">
        <v>797</v>
      </c>
    </row>
    <row r="473" spans="1:117" x14ac:dyDescent="0.25">
      <c r="A473" s="1" t="s">
        <v>159</v>
      </c>
      <c r="B473" s="1" t="s">
        <v>159</v>
      </c>
      <c r="C473" s="1" t="s">
        <v>159</v>
      </c>
      <c r="D473" s="1" t="s">
        <v>484</v>
      </c>
      <c r="E473" s="1">
        <v>633518232</v>
      </c>
      <c r="I473" s="1" t="s">
        <v>353</v>
      </c>
      <c r="K473" s="1" t="s">
        <v>160</v>
      </c>
      <c r="M473" s="1">
        <v>24</v>
      </c>
      <c r="N473" s="1" t="s">
        <v>161</v>
      </c>
      <c r="O473" s="1" t="s">
        <v>162</v>
      </c>
      <c r="P473" s="1">
        <v>2230.5785123966944</v>
      </c>
      <c r="Q473" s="1">
        <v>0</v>
      </c>
      <c r="R473" s="1" t="s">
        <v>357</v>
      </c>
      <c r="S473" s="1" t="s">
        <v>358</v>
      </c>
      <c r="W473" s="3" t="s">
        <v>1021</v>
      </c>
      <c r="AC473" s="1">
        <v>10</v>
      </c>
      <c r="AD473" s="1">
        <v>20</v>
      </c>
      <c r="AE473" s="1">
        <v>20</v>
      </c>
      <c r="AF473" s="1">
        <v>25</v>
      </c>
      <c r="AG473" s="1" t="s">
        <v>358</v>
      </c>
      <c r="AH473" s="1" t="s">
        <v>359</v>
      </c>
      <c r="BX473" s="1" t="s">
        <v>368</v>
      </c>
      <c r="CC473" s="1" t="s">
        <v>373</v>
      </c>
      <c r="CD473" s="1" t="s">
        <v>370</v>
      </c>
      <c r="CV473" s="1" t="s">
        <v>779</v>
      </c>
      <c r="CZ473" s="1" t="s">
        <v>777</v>
      </c>
      <c r="DB473" s="1" t="s">
        <v>795</v>
      </c>
      <c r="DC473" s="1" t="s">
        <v>796</v>
      </c>
      <c r="DM473" s="1" t="s">
        <v>797</v>
      </c>
    </row>
    <row r="474" spans="1:117" x14ac:dyDescent="0.25">
      <c r="A474" s="1" t="s">
        <v>159</v>
      </c>
      <c r="B474" s="1" t="s">
        <v>159</v>
      </c>
      <c r="C474" s="1" t="s">
        <v>159</v>
      </c>
      <c r="D474" s="1" t="s">
        <v>484</v>
      </c>
      <c r="E474" s="1">
        <v>633518233</v>
      </c>
      <c r="I474" s="1" t="s">
        <v>354</v>
      </c>
      <c r="K474" s="1" t="s">
        <v>160</v>
      </c>
      <c r="M474" s="1">
        <v>24</v>
      </c>
      <c r="N474" s="1" t="s">
        <v>161</v>
      </c>
      <c r="O474" s="1" t="s">
        <v>162</v>
      </c>
      <c r="P474" s="1">
        <v>2230.5785123966944</v>
      </c>
      <c r="Q474" s="1">
        <v>0</v>
      </c>
      <c r="R474" s="1" t="s">
        <v>357</v>
      </c>
      <c r="S474" s="1" t="s">
        <v>358</v>
      </c>
      <c r="W474" s="3" t="s">
        <v>1021</v>
      </c>
      <c r="AC474" s="1">
        <v>10</v>
      </c>
      <c r="AD474" s="1">
        <v>20</v>
      </c>
      <c r="AE474" s="1">
        <v>20</v>
      </c>
      <c r="AF474" s="1">
        <v>25</v>
      </c>
      <c r="AG474" s="1" t="s">
        <v>358</v>
      </c>
      <c r="AH474" s="1" t="s">
        <v>359</v>
      </c>
      <c r="BX474" s="1" t="s">
        <v>368</v>
      </c>
      <c r="CC474" s="1" t="s">
        <v>373</v>
      </c>
      <c r="CD474" s="1" t="s">
        <v>370</v>
      </c>
      <c r="CV474" s="1" t="s">
        <v>779</v>
      </c>
      <c r="CZ474" s="1" t="s">
        <v>774</v>
      </c>
      <c r="DB474" s="1" t="s">
        <v>795</v>
      </c>
      <c r="DC474" s="1" t="s">
        <v>796</v>
      </c>
      <c r="DM474" s="1" t="s">
        <v>797</v>
      </c>
    </row>
    <row r="475" spans="1:117" x14ac:dyDescent="0.25">
      <c r="A475" s="1" t="s">
        <v>159</v>
      </c>
      <c r="B475" s="1" t="s">
        <v>159</v>
      </c>
      <c r="C475" s="1" t="s">
        <v>159</v>
      </c>
      <c r="D475" s="1" t="s">
        <v>484</v>
      </c>
      <c r="E475" s="1">
        <v>633518234</v>
      </c>
      <c r="I475" s="1" t="s">
        <v>355</v>
      </c>
      <c r="K475" s="1" t="s">
        <v>160</v>
      </c>
      <c r="M475" s="1">
        <v>24</v>
      </c>
      <c r="N475" s="1" t="s">
        <v>161</v>
      </c>
      <c r="O475" s="1" t="s">
        <v>162</v>
      </c>
      <c r="P475" s="1">
        <v>2230.5785123966944</v>
      </c>
      <c r="Q475" s="1">
        <v>0</v>
      </c>
      <c r="R475" s="1" t="s">
        <v>357</v>
      </c>
      <c r="S475" s="1" t="s">
        <v>358</v>
      </c>
      <c r="W475" s="3" t="s">
        <v>1021</v>
      </c>
      <c r="AC475" s="1">
        <v>10</v>
      </c>
      <c r="AD475" s="1">
        <v>20</v>
      </c>
      <c r="AE475" s="1">
        <v>20</v>
      </c>
      <c r="AF475" s="1">
        <v>25</v>
      </c>
      <c r="AG475" s="1" t="s">
        <v>358</v>
      </c>
      <c r="AH475" s="1" t="s">
        <v>359</v>
      </c>
      <c r="BX475" s="1" t="s">
        <v>368</v>
      </c>
      <c r="CC475" s="1" t="s">
        <v>373</v>
      </c>
      <c r="CD475" s="1" t="s">
        <v>370</v>
      </c>
      <c r="CV475" s="1" t="s">
        <v>779</v>
      </c>
      <c r="CZ475" s="1" t="s">
        <v>755</v>
      </c>
      <c r="DB475" s="1" t="s">
        <v>795</v>
      </c>
      <c r="DC475" s="1" t="s">
        <v>796</v>
      </c>
      <c r="DM475" s="1" t="s">
        <v>797</v>
      </c>
    </row>
    <row r="476" spans="1:117" x14ac:dyDescent="0.25">
      <c r="A476" s="1" t="s">
        <v>159</v>
      </c>
      <c r="B476" s="1" t="s">
        <v>159</v>
      </c>
      <c r="C476" s="1" t="s">
        <v>159</v>
      </c>
      <c r="D476" s="1" t="s">
        <v>484</v>
      </c>
      <c r="E476" s="1">
        <v>633518235</v>
      </c>
      <c r="I476" s="1" t="s">
        <v>356</v>
      </c>
      <c r="K476" s="1" t="s">
        <v>160</v>
      </c>
      <c r="M476" s="1">
        <v>24</v>
      </c>
      <c r="N476" s="1" t="s">
        <v>161</v>
      </c>
      <c r="O476" s="1" t="s">
        <v>162</v>
      </c>
      <c r="P476" s="1">
        <v>2230.5785123966944</v>
      </c>
      <c r="Q476" s="1">
        <v>0</v>
      </c>
      <c r="R476" s="1" t="s">
        <v>357</v>
      </c>
      <c r="S476" s="1" t="s">
        <v>358</v>
      </c>
      <c r="W476" s="3" t="s">
        <v>1021</v>
      </c>
      <c r="AC476" s="1">
        <v>10</v>
      </c>
      <c r="AD476" s="1">
        <v>20</v>
      </c>
      <c r="AE476" s="1">
        <v>20</v>
      </c>
      <c r="AF476" s="1">
        <v>25</v>
      </c>
      <c r="AG476" s="1" t="s">
        <v>358</v>
      </c>
      <c r="AH476" s="1" t="s">
        <v>359</v>
      </c>
      <c r="BX476" s="1" t="s">
        <v>368</v>
      </c>
      <c r="CC476" s="1" t="s">
        <v>373</v>
      </c>
      <c r="CD476" s="1" t="s">
        <v>370</v>
      </c>
      <c r="CV476" s="1" t="s">
        <v>779</v>
      </c>
      <c r="CZ476" s="1" t="s">
        <v>778</v>
      </c>
      <c r="DB476" s="1" t="s">
        <v>795</v>
      </c>
      <c r="DC476" s="1" t="s">
        <v>796</v>
      </c>
      <c r="DM476" s="1" t="s">
        <v>797</v>
      </c>
    </row>
    <row r="477" spans="1:117" x14ac:dyDescent="0.25">
      <c r="A477" s="1" t="s">
        <v>159</v>
      </c>
      <c r="B477" s="1" t="s">
        <v>159</v>
      </c>
      <c r="C477" s="1" t="s">
        <v>159</v>
      </c>
      <c r="D477" s="1" t="s">
        <v>485</v>
      </c>
      <c r="E477" s="1">
        <v>633518240</v>
      </c>
      <c r="I477" s="1" t="s">
        <v>701</v>
      </c>
      <c r="K477" s="1" t="s">
        <v>160</v>
      </c>
      <c r="M477" s="1">
        <v>24</v>
      </c>
      <c r="N477" s="1" t="s">
        <v>161</v>
      </c>
      <c r="O477" s="1" t="s">
        <v>162</v>
      </c>
      <c r="P477" s="1">
        <v>2230.5785123966944</v>
      </c>
      <c r="Q477" s="1">
        <v>0</v>
      </c>
      <c r="R477" s="1" t="s">
        <v>357</v>
      </c>
      <c r="S477" s="1" t="s">
        <v>358</v>
      </c>
      <c r="W477" s="3" t="s">
        <v>1020</v>
      </c>
      <c r="AC477" s="1">
        <v>10</v>
      </c>
      <c r="AD477" s="1">
        <v>20</v>
      </c>
      <c r="AE477" s="1">
        <v>20</v>
      </c>
      <c r="AF477" s="1">
        <v>25</v>
      </c>
      <c r="AG477" s="1" t="s">
        <v>358</v>
      </c>
      <c r="AH477" s="1" t="s">
        <v>359</v>
      </c>
      <c r="BX477" s="1" t="s">
        <v>362</v>
      </c>
      <c r="CC477" s="1" t="s">
        <v>372</v>
      </c>
      <c r="CD477" s="1" t="s">
        <v>370</v>
      </c>
      <c r="CV477" s="1" t="s">
        <v>779</v>
      </c>
      <c r="CZ477" s="1" t="s">
        <v>783</v>
      </c>
      <c r="DB477" s="1" t="s">
        <v>795</v>
      </c>
      <c r="DC477" s="1" t="s">
        <v>796</v>
      </c>
      <c r="DM477" s="1" t="s">
        <v>797</v>
      </c>
    </row>
    <row r="478" spans="1:117" x14ac:dyDescent="0.25">
      <c r="A478" s="1" t="s">
        <v>159</v>
      </c>
      <c r="B478" s="1" t="s">
        <v>159</v>
      </c>
      <c r="C478" s="1" t="s">
        <v>159</v>
      </c>
      <c r="D478" s="1" t="s">
        <v>485</v>
      </c>
      <c r="E478" s="1">
        <v>633518241</v>
      </c>
      <c r="I478" s="1" t="s">
        <v>702</v>
      </c>
      <c r="K478" s="1" t="s">
        <v>160</v>
      </c>
      <c r="M478" s="1">
        <v>24</v>
      </c>
      <c r="N478" s="1" t="s">
        <v>161</v>
      </c>
      <c r="O478" s="1" t="s">
        <v>162</v>
      </c>
      <c r="P478" s="1">
        <v>2230.5785123966944</v>
      </c>
      <c r="Q478" s="1">
        <v>0</v>
      </c>
      <c r="R478" s="1" t="s">
        <v>357</v>
      </c>
      <c r="S478" s="1" t="s">
        <v>358</v>
      </c>
      <c r="W478" s="3" t="s">
        <v>1020</v>
      </c>
      <c r="AC478" s="1">
        <v>10</v>
      </c>
      <c r="AD478" s="1">
        <v>20</v>
      </c>
      <c r="AE478" s="1">
        <v>20</v>
      </c>
      <c r="AF478" s="1">
        <v>25</v>
      </c>
      <c r="AG478" s="1" t="s">
        <v>358</v>
      </c>
      <c r="AH478" s="1" t="s">
        <v>359</v>
      </c>
      <c r="BX478" s="1" t="s">
        <v>362</v>
      </c>
      <c r="CC478" s="1" t="s">
        <v>372</v>
      </c>
      <c r="CD478" s="1" t="s">
        <v>370</v>
      </c>
      <c r="CV478" s="1" t="s">
        <v>779</v>
      </c>
      <c r="CZ478" s="1" t="s">
        <v>777</v>
      </c>
      <c r="DB478" s="1" t="s">
        <v>795</v>
      </c>
      <c r="DC478" s="1" t="s">
        <v>796</v>
      </c>
      <c r="DM478" s="1" t="s">
        <v>797</v>
      </c>
    </row>
    <row r="479" spans="1:117" x14ac:dyDescent="0.25">
      <c r="A479" s="1" t="s">
        <v>159</v>
      </c>
      <c r="B479" s="1" t="s">
        <v>159</v>
      </c>
      <c r="C479" s="1" t="s">
        <v>159</v>
      </c>
      <c r="D479" s="1" t="s">
        <v>486</v>
      </c>
      <c r="E479" s="1">
        <v>633518242</v>
      </c>
      <c r="I479" s="1" t="s">
        <v>703</v>
      </c>
      <c r="K479" s="1" t="s">
        <v>160</v>
      </c>
      <c r="M479" s="1">
        <v>24</v>
      </c>
      <c r="N479" s="1" t="s">
        <v>161</v>
      </c>
      <c r="O479" s="1" t="s">
        <v>162</v>
      </c>
      <c r="P479" s="1">
        <v>2230.5785123966944</v>
      </c>
      <c r="Q479" s="1">
        <v>0</v>
      </c>
      <c r="R479" s="1" t="s">
        <v>357</v>
      </c>
      <c r="S479" s="1" t="s">
        <v>358</v>
      </c>
      <c r="W479" s="3" t="s">
        <v>1021</v>
      </c>
      <c r="AC479" s="1">
        <v>10</v>
      </c>
      <c r="AD479" s="1">
        <v>20</v>
      </c>
      <c r="AE479" s="1">
        <v>20</v>
      </c>
      <c r="AF479" s="1">
        <v>25</v>
      </c>
      <c r="AG479" s="1" t="s">
        <v>358</v>
      </c>
      <c r="AH479" s="1" t="s">
        <v>359</v>
      </c>
      <c r="BX479" s="1" t="s">
        <v>362</v>
      </c>
      <c r="CC479" s="1" t="s">
        <v>373</v>
      </c>
      <c r="CD479" s="1" t="s">
        <v>370</v>
      </c>
      <c r="CV479" s="1" t="s">
        <v>779</v>
      </c>
      <c r="CZ479" s="1" t="s">
        <v>777</v>
      </c>
      <c r="DB479" s="1" t="s">
        <v>795</v>
      </c>
      <c r="DC479" s="1" t="s">
        <v>796</v>
      </c>
      <c r="DM479" s="1" t="s">
        <v>797</v>
      </c>
    </row>
    <row r="480" spans="1:117" x14ac:dyDescent="0.25">
      <c r="A480" s="1" t="s">
        <v>159</v>
      </c>
      <c r="B480" s="1" t="s">
        <v>159</v>
      </c>
      <c r="C480" s="1" t="s">
        <v>159</v>
      </c>
      <c r="D480" s="1" t="s">
        <v>486</v>
      </c>
      <c r="E480" s="1">
        <v>633518243</v>
      </c>
      <c r="I480" s="1" t="s">
        <v>704</v>
      </c>
      <c r="K480" s="1" t="s">
        <v>160</v>
      </c>
      <c r="M480" s="1">
        <v>24</v>
      </c>
      <c r="N480" s="1" t="s">
        <v>161</v>
      </c>
      <c r="O480" s="1" t="s">
        <v>162</v>
      </c>
      <c r="P480" s="1">
        <v>2230.5785123966944</v>
      </c>
      <c r="Q480" s="1">
        <v>0</v>
      </c>
      <c r="R480" s="1" t="s">
        <v>357</v>
      </c>
      <c r="S480" s="1" t="s">
        <v>358</v>
      </c>
      <c r="W480" s="3" t="s">
        <v>1021</v>
      </c>
      <c r="AC480" s="1">
        <v>10</v>
      </c>
      <c r="AD480" s="1">
        <v>20</v>
      </c>
      <c r="AE480" s="1">
        <v>20</v>
      </c>
      <c r="AF480" s="1">
        <v>25</v>
      </c>
      <c r="AG480" s="1" t="s">
        <v>358</v>
      </c>
      <c r="AH480" s="1" t="s">
        <v>359</v>
      </c>
      <c r="BX480" s="1" t="s">
        <v>362</v>
      </c>
      <c r="CC480" s="1" t="s">
        <v>373</v>
      </c>
      <c r="CD480" s="1" t="s">
        <v>370</v>
      </c>
      <c r="CV480" s="1" t="s">
        <v>779</v>
      </c>
      <c r="CZ480" s="1" t="s">
        <v>774</v>
      </c>
      <c r="DB480" s="1" t="s">
        <v>795</v>
      </c>
      <c r="DC480" s="1" t="s">
        <v>796</v>
      </c>
      <c r="DM480" s="1" t="s">
        <v>797</v>
      </c>
    </row>
    <row r="481" spans="1:117" x14ac:dyDescent="0.25">
      <c r="A481" s="1" t="s">
        <v>159</v>
      </c>
      <c r="B481" s="1" t="s">
        <v>159</v>
      </c>
      <c r="C481" s="1" t="s">
        <v>159</v>
      </c>
      <c r="D481" s="1" t="s">
        <v>486</v>
      </c>
      <c r="E481" s="1">
        <v>633518244</v>
      </c>
      <c r="I481" s="1" t="s">
        <v>705</v>
      </c>
      <c r="K481" s="1" t="s">
        <v>160</v>
      </c>
      <c r="M481" s="1">
        <v>24</v>
      </c>
      <c r="N481" s="1" t="s">
        <v>161</v>
      </c>
      <c r="O481" s="1" t="s">
        <v>162</v>
      </c>
      <c r="P481" s="1">
        <v>2230.5785123966944</v>
      </c>
      <c r="Q481" s="1">
        <v>0</v>
      </c>
      <c r="R481" s="1" t="s">
        <v>357</v>
      </c>
      <c r="S481" s="1" t="s">
        <v>358</v>
      </c>
      <c r="W481" s="3" t="s">
        <v>1021</v>
      </c>
      <c r="AC481" s="1">
        <v>10</v>
      </c>
      <c r="AD481" s="1">
        <v>20</v>
      </c>
      <c r="AE481" s="1">
        <v>20</v>
      </c>
      <c r="AF481" s="1">
        <v>25</v>
      </c>
      <c r="AG481" s="1" t="s">
        <v>358</v>
      </c>
      <c r="AH481" s="1" t="s">
        <v>359</v>
      </c>
      <c r="BX481" s="1" t="s">
        <v>362</v>
      </c>
      <c r="CC481" s="1" t="s">
        <v>373</v>
      </c>
      <c r="CD481" s="1" t="s">
        <v>370</v>
      </c>
      <c r="CV481" s="1" t="s">
        <v>779</v>
      </c>
      <c r="CZ481" s="1" t="s">
        <v>755</v>
      </c>
      <c r="DB481" s="1" t="s">
        <v>795</v>
      </c>
      <c r="DC481" s="1" t="s">
        <v>796</v>
      </c>
      <c r="DM481" s="1" t="s">
        <v>797</v>
      </c>
    </row>
    <row r="482" spans="1:117" x14ac:dyDescent="0.25">
      <c r="A482" s="1" t="s">
        <v>159</v>
      </c>
      <c r="B482" s="1" t="s">
        <v>159</v>
      </c>
      <c r="C482" s="1" t="s">
        <v>159</v>
      </c>
      <c r="D482" s="1" t="s">
        <v>486</v>
      </c>
      <c r="E482" s="1">
        <v>633518245</v>
      </c>
      <c r="I482" s="1" t="s">
        <v>706</v>
      </c>
      <c r="K482" s="1" t="s">
        <v>160</v>
      </c>
      <c r="M482" s="1">
        <v>24</v>
      </c>
      <c r="N482" s="1" t="s">
        <v>161</v>
      </c>
      <c r="O482" s="1" t="s">
        <v>162</v>
      </c>
      <c r="P482" s="1">
        <v>2230.5785123966944</v>
      </c>
      <c r="Q482" s="1">
        <v>0</v>
      </c>
      <c r="R482" s="1" t="s">
        <v>357</v>
      </c>
      <c r="S482" s="1" t="s">
        <v>358</v>
      </c>
      <c r="W482" s="3" t="s">
        <v>1021</v>
      </c>
      <c r="AC482" s="1">
        <v>10</v>
      </c>
      <c r="AD482" s="1">
        <v>20</v>
      </c>
      <c r="AE482" s="1">
        <v>20</v>
      </c>
      <c r="AF482" s="1">
        <v>25</v>
      </c>
      <c r="AG482" s="1" t="s">
        <v>358</v>
      </c>
      <c r="AH482" s="1" t="s">
        <v>359</v>
      </c>
      <c r="BX482" s="1" t="s">
        <v>362</v>
      </c>
      <c r="CC482" s="1" t="s">
        <v>373</v>
      </c>
      <c r="CD482" s="1" t="s">
        <v>370</v>
      </c>
      <c r="CV482" s="1" t="s">
        <v>779</v>
      </c>
      <c r="CZ482" s="1" t="s">
        <v>778</v>
      </c>
      <c r="DB482" s="1" t="s">
        <v>795</v>
      </c>
      <c r="DC482" s="1" t="s">
        <v>796</v>
      </c>
      <c r="DM482" s="1" t="s">
        <v>797</v>
      </c>
    </row>
    <row r="483" spans="1:117" x14ac:dyDescent="0.25">
      <c r="A483" s="1" t="s">
        <v>159</v>
      </c>
      <c r="B483" s="1" t="s">
        <v>159</v>
      </c>
      <c r="C483" s="1" t="s">
        <v>159</v>
      </c>
      <c r="D483" s="1" t="s">
        <v>451</v>
      </c>
      <c r="E483" s="1">
        <v>633013610</v>
      </c>
      <c r="I483" s="1" t="s">
        <v>522</v>
      </c>
      <c r="K483" s="1" t="s">
        <v>160</v>
      </c>
      <c r="M483" s="1">
        <v>24</v>
      </c>
      <c r="N483" s="1" t="s">
        <v>161</v>
      </c>
      <c r="O483" s="1" t="s">
        <v>162</v>
      </c>
      <c r="P483" s="1">
        <v>908.2644628099174</v>
      </c>
      <c r="Q483" s="1">
        <v>0</v>
      </c>
      <c r="R483" s="1" t="s">
        <v>357</v>
      </c>
      <c r="S483" s="1" t="s">
        <v>358</v>
      </c>
      <c r="W483" s="3" t="s">
        <v>998</v>
      </c>
      <c r="AC483" s="1">
        <v>10</v>
      </c>
      <c r="AD483" s="1">
        <v>20</v>
      </c>
      <c r="AE483" s="1">
        <v>20</v>
      </c>
      <c r="AF483" s="1">
        <v>25</v>
      </c>
      <c r="AG483" s="1" t="s">
        <v>358</v>
      </c>
      <c r="AH483" s="1" t="s">
        <v>359</v>
      </c>
      <c r="BX483" s="1" t="s">
        <v>361</v>
      </c>
      <c r="CC483" s="1" t="s">
        <v>371</v>
      </c>
      <c r="CD483" s="1" t="s">
        <v>370</v>
      </c>
      <c r="CV483" s="1" t="s">
        <v>779</v>
      </c>
      <c r="CZ483" s="1" t="s">
        <v>788</v>
      </c>
      <c r="DB483" s="1" t="s">
        <v>794</v>
      </c>
      <c r="DC483" s="1" t="s">
        <v>796</v>
      </c>
      <c r="DM483" s="1" t="s">
        <v>801</v>
      </c>
    </row>
    <row r="484" spans="1:117" x14ac:dyDescent="0.25">
      <c r="A484" s="1" t="s">
        <v>159</v>
      </c>
      <c r="B484" s="1" t="s">
        <v>159</v>
      </c>
      <c r="C484" s="1" t="s">
        <v>159</v>
      </c>
      <c r="D484" s="1" t="s">
        <v>451</v>
      </c>
      <c r="E484" s="1">
        <v>633013611</v>
      </c>
      <c r="I484" s="1" t="s">
        <v>523</v>
      </c>
      <c r="K484" s="1" t="s">
        <v>160</v>
      </c>
      <c r="M484" s="1">
        <v>24</v>
      </c>
      <c r="N484" s="1" t="s">
        <v>161</v>
      </c>
      <c r="O484" s="1" t="s">
        <v>162</v>
      </c>
      <c r="P484" s="1">
        <v>908.2644628099174</v>
      </c>
      <c r="Q484" s="1">
        <v>0</v>
      </c>
      <c r="R484" s="1" t="s">
        <v>357</v>
      </c>
      <c r="S484" s="1" t="s">
        <v>358</v>
      </c>
      <c r="W484" s="3" t="s">
        <v>998</v>
      </c>
      <c r="AC484" s="1">
        <v>10</v>
      </c>
      <c r="AD484" s="1">
        <v>20</v>
      </c>
      <c r="AE484" s="1">
        <v>20</v>
      </c>
      <c r="AF484" s="1">
        <v>25</v>
      </c>
      <c r="AG484" s="1" t="s">
        <v>358</v>
      </c>
      <c r="AH484" s="1" t="s">
        <v>359</v>
      </c>
      <c r="BX484" s="1" t="s">
        <v>361</v>
      </c>
      <c r="CC484" s="1" t="s">
        <v>371</v>
      </c>
      <c r="CD484" s="1" t="s">
        <v>370</v>
      </c>
      <c r="CV484" s="1" t="s">
        <v>779</v>
      </c>
      <c r="CZ484" s="1" t="s">
        <v>789</v>
      </c>
      <c r="DB484" s="1" t="s">
        <v>794</v>
      </c>
      <c r="DC484" s="1" t="s">
        <v>796</v>
      </c>
      <c r="DM484" s="1" t="s">
        <v>801</v>
      </c>
    </row>
    <row r="485" spans="1:117" x14ac:dyDescent="0.25">
      <c r="A485" s="1" t="s">
        <v>159</v>
      </c>
      <c r="B485" s="1" t="s">
        <v>159</v>
      </c>
      <c r="C485" s="1" t="s">
        <v>159</v>
      </c>
      <c r="D485" s="1" t="s">
        <v>451</v>
      </c>
      <c r="E485" s="1">
        <v>633013612</v>
      </c>
      <c r="I485" s="1" t="s">
        <v>524</v>
      </c>
      <c r="K485" s="1" t="s">
        <v>160</v>
      </c>
      <c r="M485" s="1">
        <v>24</v>
      </c>
      <c r="N485" s="1" t="s">
        <v>161</v>
      </c>
      <c r="O485" s="1" t="s">
        <v>162</v>
      </c>
      <c r="P485" s="1">
        <v>908.2644628099174</v>
      </c>
      <c r="Q485" s="1">
        <v>0</v>
      </c>
      <c r="R485" s="1" t="s">
        <v>357</v>
      </c>
      <c r="S485" s="1" t="s">
        <v>358</v>
      </c>
      <c r="W485" s="3" t="s">
        <v>998</v>
      </c>
      <c r="AC485" s="1">
        <v>10</v>
      </c>
      <c r="AD485" s="1">
        <v>20</v>
      </c>
      <c r="AE485" s="1">
        <v>20</v>
      </c>
      <c r="AF485" s="1">
        <v>25</v>
      </c>
      <c r="AG485" s="1" t="s">
        <v>358</v>
      </c>
      <c r="AH485" s="1" t="s">
        <v>359</v>
      </c>
      <c r="BX485" s="1" t="s">
        <v>361</v>
      </c>
      <c r="CC485" s="1" t="s">
        <v>371</v>
      </c>
      <c r="CD485" s="1" t="s">
        <v>370</v>
      </c>
      <c r="CV485" s="1" t="s">
        <v>779</v>
      </c>
      <c r="CZ485" s="1" t="s">
        <v>767</v>
      </c>
      <c r="DB485" s="1" t="s">
        <v>794</v>
      </c>
      <c r="DC485" s="1" t="s">
        <v>796</v>
      </c>
      <c r="DM485" s="1" t="s">
        <v>801</v>
      </c>
    </row>
    <row r="486" spans="1:117" x14ac:dyDescent="0.25">
      <c r="A486" s="1" t="s">
        <v>159</v>
      </c>
      <c r="B486" s="1" t="s">
        <v>159</v>
      </c>
      <c r="C486" s="1" t="s">
        <v>159</v>
      </c>
      <c r="D486" s="1" t="s">
        <v>453</v>
      </c>
      <c r="E486" s="1">
        <v>633013613</v>
      </c>
      <c r="I486" s="1" t="s">
        <v>525</v>
      </c>
      <c r="K486" s="1" t="s">
        <v>160</v>
      </c>
      <c r="M486" s="1">
        <v>24</v>
      </c>
      <c r="N486" s="1" t="s">
        <v>161</v>
      </c>
      <c r="O486" s="1" t="s">
        <v>162</v>
      </c>
      <c r="P486" s="1">
        <v>908.2644628099174</v>
      </c>
      <c r="Q486" s="1">
        <v>0</v>
      </c>
      <c r="R486" s="1" t="s">
        <v>357</v>
      </c>
      <c r="S486" s="1" t="s">
        <v>358</v>
      </c>
      <c r="W486" s="3" t="s">
        <v>998</v>
      </c>
      <c r="AC486" s="1">
        <v>10</v>
      </c>
      <c r="AD486" s="1">
        <v>20</v>
      </c>
      <c r="AE486" s="1">
        <v>20</v>
      </c>
      <c r="AF486" s="1">
        <v>25</v>
      </c>
      <c r="AG486" s="1" t="s">
        <v>358</v>
      </c>
      <c r="AH486" s="1" t="s">
        <v>359</v>
      </c>
      <c r="BX486" s="1" t="s">
        <v>361</v>
      </c>
      <c r="CC486" s="1" t="s">
        <v>371</v>
      </c>
      <c r="CD486" s="1" t="s">
        <v>370</v>
      </c>
      <c r="CV486" s="1" t="s">
        <v>779</v>
      </c>
      <c r="CZ486" s="1" t="s">
        <v>787</v>
      </c>
      <c r="DB486" s="1" t="s">
        <v>793</v>
      </c>
      <c r="DC486" s="1" t="s">
        <v>796</v>
      </c>
      <c r="DM486" s="1" t="s">
        <v>801</v>
      </c>
    </row>
    <row r="487" spans="1:117" x14ac:dyDescent="0.25">
      <c r="A487" s="1" t="s">
        <v>159</v>
      </c>
      <c r="B487" s="1" t="s">
        <v>159</v>
      </c>
      <c r="C487" s="1" t="s">
        <v>159</v>
      </c>
      <c r="D487" s="1" t="s">
        <v>453</v>
      </c>
      <c r="E487" s="1">
        <v>633013614</v>
      </c>
      <c r="I487" s="1" t="s">
        <v>526</v>
      </c>
      <c r="K487" s="1" t="s">
        <v>160</v>
      </c>
      <c r="M487" s="1">
        <v>24</v>
      </c>
      <c r="N487" s="1" t="s">
        <v>161</v>
      </c>
      <c r="O487" s="1" t="s">
        <v>162</v>
      </c>
      <c r="P487" s="1">
        <v>908.2644628099174</v>
      </c>
      <c r="Q487" s="1">
        <v>0</v>
      </c>
      <c r="R487" s="1" t="s">
        <v>357</v>
      </c>
      <c r="S487" s="1" t="s">
        <v>358</v>
      </c>
      <c r="W487" s="3" t="s">
        <v>998</v>
      </c>
      <c r="AC487" s="1">
        <v>10</v>
      </c>
      <c r="AD487" s="1">
        <v>20</v>
      </c>
      <c r="AE487" s="1">
        <v>20</v>
      </c>
      <c r="AF487" s="1">
        <v>25</v>
      </c>
      <c r="AG487" s="1" t="s">
        <v>358</v>
      </c>
      <c r="AH487" s="1" t="s">
        <v>359</v>
      </c>
      <c r="BX487" s="1" t="s">
        <v>361</v>
      </c>
      <c r="CC487" s="1" t="s">
        <v>371</v>
      </c>
      <c r="CD487" s="1" t="s">
        <v>370</v>
      </c>
      <c r="CV487" s="1" t="s">
        <v>779</v>
      </c>
      <c r="CZ487" s="1" t="s">
        <v>788</v>
      </c>
      <c r="DB487" s="1" t="s">
        <v>793</v>
      </c>
      <c r="DC487" s="1" t="s">
        <v>796</v>
      </c>
      <c r="DM487" s="1" t="s">
        <v>801</v>
      </c>
    </row>
    <row r="488" spans="1:117" x14ac:dyDescent="0.25">
      <c r="A488" s="1" t="s">
        <v>159</v>
      </c>
      <c r="B488" s="1" t="s">
        <v>159</v>
      </c>
      <c r="C488" s="1" t="s">
        <v>159</v>
      </c>
      <c r="D488" s="1" t="s">
        <v>453</v>
      </c>
      <c r="E488" s="1">
        <v>633013615</v>
      </c>
      <c r="I488" s="1" t="s">
        <v>527</v>
      </c>
      <c r="K488" s="1" t="s">
        <v>160</v>
      </c>
      <c r="M488" s="1">
        <v>24</v>
      </c>
      <c r="N488" s="1" t="s">
        <v>161</v>
      </c>
      <c r="O488" s="1" t="s">
        <v>162</v>
      </c>
      <c r="P488" s="1">
        <v>908.2644628099174</v>
      </c>
      <c r="Q488" s="1">
        <v>0</v>
      </c>
      <c r="R488" s="1" t="s">
        <v>357</v>
      </c>
      <c r="S488" s="1" t="s">
        <v>358</v>
      </c>
      <c r="W488" s="3" t="s">
        <v>998</v>
      </c>
      <c r="AC488" s="1">
        <v>10</v>
      </c>
      <c r="AD488" s="1">
        <v>20</v>
      </c>
      <c r="AE488" s="1">
        <v>20</v>
      </c>
      <c r="AF488" s="1">
        <v>25</v>
      </c>
      <c r="AG488" s="1" t="s">
        <v>358</v>
      </c>
      <c r="AH488" s="1" t="s">
        <v>359</v>
      </c>
      <c r="BX488" s="1" t="s">
        <v>361</v>
      </c>
      <c r="CC488" s="1" t="s">
        <v>371</v>
      </c>
      <c r="CD488" s="1" t="s">
        <v>370</v>
      </c>
      <c r="CV488" s="1" t="s">
        <v>779</v>
      </c>
      <c r="CZ488" s="1" t="s">
        <v>789</v>
      </c>
      <c r="DB488" s="1" t="s">
        <v>793</v>
      </c>
      <c r="DC488" s="1" t="s">
        <v>796</v>
      </c>
      <c r="DM488" s="1" t="s">
        <v>801</v>
      </c>
    </row>
    <row r="489" spans="1:117" x14ac:dyDescent="0.25">
      <c r="A489" s="1" t="s">
        <v>159</v>
      </c>
      <c r="B489" s="1" t="s">
        <v>159</v>
      </c>
      <c r="C489" s="1" t="s">
        <v>159</v>
      </c>
      <c r="D489" s="1" t="s">
        <v>452</v>
      </c>
      <c r="E489" s="1">
        <v>633013620</v>
      </c>
      <c r="I489" s="1" t="s">
        <v>707</v>
      </c>
      <c r="K489" s="1" t="s">
        <v>160</v>
      </c>
      <c r="M489" s="1">
        <v>24</v>
      </c>
      <c r="N489" s="1" t="s">
        <v>161</v>
      </c>
      <c r="O489" s="1" t="s">
        <v>162</v>
      </c>
      <c r="P489" s="1">
        <v>825.61983471074382</v>
      </c>
      <c r="Q489" s="1">
        <v>0</v>
      </c>
      <c r="R489" s="1" t="s">
        <v>357</v>
      </c>
      <c r="S489" s="1" t="s">
        <v>358</v>
      </c>
      <c r="W489" s="3" t="s">
        <v>999</v>
      </c>
      <c r="AC489" s="1">
        <v>10</v>
      </c>
      <c r="AD489" s="1">
        <v>20</v>
      </c>
      <c r="AE489" s="1">
        <v>20</v>
      </c>
      <c r="AF489" s="1">
        <v>25</v>
      </c>
      <c r="AG489" s="1" t="s">
        <v>358</v>
      </c>
      <c r="AH489" s="1" t="s">
        <v>359</v>
      </c>
      <c r="BX489" s="1" t="s">
        <v>362</v>
      </c>
      <c r="CC489" s="1" t="s">
        <v>371</v>
      </c>
      <c r="CD489" s="1" t="s">
        <v>370</v>
      </c>
      <c r="CV489" s="1" t="s">
        <v>779</v>
      </c>
      <c r="CZ489" s="1" t="s">
        <v>788</v>
      </c>
      <c r="DB489" s="1" t="s">
        <v>794</v>
      </c>
      <c r="DC489" s="1" t="s">
        <v>796</v>
      </c>
      <c r="DM489" s="1" t="s">
        <v>801</v>
      </c>
    </row>
    <row r="490" spans="1:117" x14ac:dyDescent="0.25">
      <c r="A490" s="1" t="s">
        <v>159</v>
      </c>
      <c r="B490" s="1" t="s">
        <v>159</v>
      </c>
      <c r="C490" s="1" t="s">
        <v>159</v>
      </c>
      <c r="D490" s="1" t="s">
        <v>452</v>
      </c>
      <c r="E490" s="1">
        <v>633013621</v>
      </c>
      <c r="I490" s="1" t="s">
        <v>708</v>
      </c>
      <c r="K490" s="1" t="s">
        <v>160</v>
      </c>
      <c r="M490" s="1">
        <v>24</v>
      </c>
      <c r="N490" s="1" t="s">
        <v>161</v>
      </c>
      <c r="O490" s="1" t="s">
        <v>162</v>
      </c>
      <c r="P490" s="1">
        <v>825.61983471074382</v>
      </c>
      <c r="Q490" s="1">
        <v>0</v>
      </c>
      <c r="R490" s="1" t="s">
        <v>357</v>
      </c>
      <c r="S490" s="1" t="s">
        <v>358</v>
      </c>
      <c r="W490" s="3" t="s">
        <v>999</v>
      </c>
      <c r="AC490" s="1">
        <v>10</v>
      </c>
      <c r="AD490" s="1">
        <v>20</v>
      </c>
      <c r="AE490" s="1">
        <v>20</v>
      </c>
      <c r="AF490" s="1">
        <v>25</v>
      </c>
      <c r="AG490" s="1" t="s">
        <v>358</v>
      </c>
      <c r="AH490" s="1" t="s">
        <v>359</v>
      </c>
      <c r="BX490" s="1" t="s">
        <v>362</v>
      </c>
      <c r="CC490" s="1" t="s">
        <v>371</v>
      </c>
      <c r="CD490" s="1" t="s">
        <v>370</v>
      </c>
      <c r="CV490" s="1" t="s">
        <v>779</v>
      </c>
      <c r="CZ490" s="1" t="s">
        <v>789</v>
      </c>
      <c r="DB490" s="1" t="s">
        <v>794</v>
      </c>
      <c r="DC490" s="1" t="s">
        <v>796</v>
      </c>
      <c r="DM490" s="1" t="s">
        <v>801</v>
      </c>
    </row>
    <row r="491" spans="1:117" x14ac:dyDescent="0.25">
      <c r="A491" s="1" t="s">
        <v>159</v>
      </c>
      <c r="B491" s="1" t="s">
        <v>159</v>
      </c>
      <c r="C491" s="1" t="s">
        <v>159</v>
      </c>
      <c r="D491" s="1" t="s">
        <v>452</v>
      </c>
      <c r="E491" s="1">
        <v>633013622</v>
      </c>
      <c r="I491" s="1" t="s">
        <v>709</v>
      </c>
      <c r="K491" s="1" t="s">
        <v>160</v>
      </c>
      <c r="M491" s="1">
        <v>24</v>
      </c>
      <c r="N491" s="1" t="s">
        <v>161</v>
      </c>
      <c r="O491" s="1" t="s">
        <v>162</v>
      </c>
      <c r="P491" s="1">
        <v>825.61983471074382</v>
      </c>
      <c r="Q491" s="1">
        <v>0</v>
      </c>
      <c r="R491" s="1" t="s">
        <v>357</v>
      </c>
      <c r="S491" s="1" t="s">
        <v>358</v>
      </c>
      <c r="W491" s="3" t="s">
        <v>999</v>
      </c>
      <c r="AC491" s="1">
        <v>10</v>
      </c>
      <c r="AD491" s="1">
        <v>20</v>
      </c>
      <c r="AE491" s="1">
        <v>20</v>
      </c>
      <c r="AF491" s="1">
        <v>25</v>
      </c>
      <c r="AG491" s="1" t="s">
        <v>358</v>
      </c>
      <c r="AH491" s="1" t="s">
        <v>359</v>
      </c>
      <c r="BX491" s="1" t="s">
        <v>362</v>
      </c>
      <c r="CC491" s="1" t="s">
        <v>371</v>
      </c>
      <c r="CD491" s="1" t="s">
        <v>370</v>
      </c>
      <c r="CV491" s="1" t="s">
        <v>779</v>
      </c>
      <c r="CZ491" s="1" t="s">
        <v>767</v>
      </c>
      <c r="DB491" s="1" t="s">
        <v>794</v>
      </c>
      <c r="DC491" s="1" t="s">
        <v>796</v>
      </c>
      <c r="DM491" s="1" t="s">
        <v>801</v>
      </c>
    </row>
    <row r="492" spans="1:117" x14ac:dyDescent="0.25">
      <c r="A492" s="1" t="s">
        <v>159</v>
      </c>
      <c r="B492" s="1" t="s">
        <v>159</v>
      </c>
      <c r="C492" s="1" t="s">
        <v>159</v>
      </c>
      <c r="D492" s="1" t="s">
        <v>454</v>
      </c>
      <c r="E492" s="1">
        <v>633013623</v>
      </c>
      <c r="I492" s="1" t="s">
        <v>710</v>
      </c>
      <c r="K492" s="1" t="s">
        <v>160</v>
      </c>
      <c r="M492" s="1">
        <v>24</v>
      </c>
      <c r="N492" s="1" t="s">
        <v>161</v>
      </c>
      <c r="O492" s="1" t="s">
        <v>162</v>
      </c>
      <c r="P492" s="1">
        <v>825.61983471074382</v>
      </c>
      <c r="Q492" s="1">
        <v>0</v>
      </c>
      <c r="R492" s="1" t="s">
        <v>357</v>
      </c>
      <c r="S492" s="1" t="s">
        <v>358</v>
      </c>
      <c r="W492" s="3" t="s">
        <v>999</v>
      </c>
      <c r="AC492" s="1">
        <v>10</v>
      </c>
      <c r="AD492" s="1">
        <v>20</v>
      </c>
      <c r="AE492" s="1">
        <v>20</v>
      </c>
      <c r="AF492" s="1">
        <v>25</v>
      </c>
      <c r="AG492" s="1" t="s">
        <v>358</v>
      </c>
      <c r="AH492" s="1" t="s">
        <v>359</v>
      </c>
      <c r="BX492" s="1" t="s">
        <v>362</v>
      </c>
      <c r="CC492" s="1" t="s">
        <v>371</v>
      </c>
      <c r="CD492" s="1" t="s">
        <v>370</v>
      </c>
      <c r="CV492" s="1" t="s">
        <v>779</v>
      </c>
      <c r="CZ492" s="1" t="s">
        <v>787</v>
      </c>
      <c r="DB492" s="1" t="s">
        <v>793</v>
      </c>
      <c r="DC492" s="1" t="s">
        <v>796</v>
      </c>
      <c r="DM492" s="1" t="s">
        <v>801</v>
      </c>
    </row>
    <row r="493" spans="1:117" x14ac:dyDescent="0.25">
      <c r="A493" s="1" t="s">
        <v>159</v>
      </c>
      <c r="B493" s="1" t="s">
        <v>159</v>
      </c>
      <c r="C493" s="1" t="s">
        <v>159</v>
      </c>
      <c r="D493" s="1" t="s">
        <v>454</v>
      </c>
      <c r="E493" s="1">
        <v>633013624</v>
      </c>
      <c r="I493" s="1" t="s">
        <v>711</v>
      </c>
      <c r="K493" s="1" t="s">
        <v>160</v>
      </c>
      <c r="M493" s="1">
        <v>24</v>
      </c>
      <c r="N493" s="1" t="s">
        <v>161</v>
      </c>
      <c r="O493" s="1" t="s">
        <v>162</v>
      </c>
      <c r="P493" s="1">
        <v>825.61983471074382</v>
      </c>
      <c r="Q493" s="1">
        <v>0</v>
      </c>
      <c r="R493" s="1" t="s">
        <v>357</v>
      </c>
      <c r="S493" s="1" t="s">
        <v>358</v>
      </c>
      <c r="W493" s="3" t="s">
        <v>999</v>
      </c>
      <c r="AC493" s="1">
        <v>10</v>
      </c>
      <c r="AD493" s="1">
        <v>20</v>
      </c>
      <c r="AE493" s="1">
        <v>20</v>
      </c>
      <c r="AF493" s="1">
        <v>25</v>
      </c>
      <c r="AG493" s="1" t="s">
        <v>358</v>
      </c>
      <c r="AH493" s="1" t="s">
        <v>359</v>
      </c>
      <c r="BX493" s="1" t="s">
        <v>362</v>
      </c>
      <c r="CC493" s="1" t="s">
        <v>371</v>
      </c>
      <c r="CD493" s="1" t="s">
        <v>370</v>
      </c>
      <c r="CV493" s="1" t="s">
        <v>779</v>
      </c>
      <c r="CZ493" s="1" t="s">
        <v>788</v>
      </c>
      <c r="DB493" s="1" t="s">
        <v>793</v>
      </c>
      <c r="DC493" s="1" t="s">
        <v>796</v>
      </c>
      <c r="DM493" s="1" t="s">
        <v>801</v>
      </c>
    </row>
    <row r="494" spans="1:117" x14ac:dyDescent="0.25">
      <c r="A494" s="1" t="s">
        <v>159</v>
      </c>
      <c r="B494" s="1" t="s">
        <v>159</v>
      </c>
      <c r="C494" s="1" t="s">
        <v>159</v>
      </c>
      <c r="D494" s="1" t="s">
        <v>454</v>
      </c>
      <c r="E494" s="1">
        <v>633013625</v>
      </c>
      <c r="I494" s="1" t="s">
        <v>712</v>
      </c>
      <c r="K494" s="1" t="s">
        <v>160</v>
      </c>
      <c r="M494" s="1">
        <v>24</v>
      </c>
      <c r="N494" s="1" t="s">
        <v>161</v>
      </c>
      <c r="O494" s="1" t="s">
        <v>162</v>
      </c>
      <c r="P494" s="1">
        <v>825.61983471074382</v>
      </c>
      <c r="Q494" s="1">
        <v>0</v>
      </c>
      <c r="R494" s="1" t="s">
        <v>357</v>
      </c>
      <c r="S494" s="1" t="s">
        <v>358</v>
      </c>
      <c r="W494" s="3" t="s">
        <v>999</v>
      </c>
      <c r="AC494" s="1">
        <v>10</v>
      </c>
      <c r="AD494" s="1">
        <v>20</v>
      </c>
      <c r="AE494" s="1">
        <v>20</v>
      </c>
      <c r="AF494" s="1">
        <v>25</v>
      </c>
      <c r="AG494" s="1" t="s">
        <v>358</v>
      </c>
      <c r="AH494" s="1" t="s">
        <v>359</v>
      </c>
      <c r="BX494" s="1" t="s">
        <v>362</v>
      </c>
      <c r="CC494" s="1" t="s">
        <v>371</v>
      </c>
      <c r="CD494" s="1" t="s">
        <v>370</v>
      </c>
      <c r="CV494" s="1" t="s">
        <v>779</v>
      </c>
      <c r="CZ494" s="1" t="s">
        <v>789</v>
      </c>
      <c r="DB494" s="1" t="s">
        <v>793</v>
      </c>
      <c r="DC494" s="1" t="s">
        <v>796</v>
      </c>
      <c r="DM494" s="1" t="s">
        <v>801</v>
      </c>
    </row>
    <row r="495" spans="1:117" x14ac:dyDescent="0.25">
      <c r="A495" s="1" t="s">
        <v>159</v>
      </c>
      <c r="B495" s="1" t="s">
        <v>159</v>
      </c>
      <c r="C495" s="1" t="s">
        <v>159</v>
      </c>
      <c r="D495" s="1" t="s">
        <v>813</v>
      </c>
      <c r="E495" s="1">
        <v>633012400</v>
      </c>
      <c r="I495" s="1" t="s">
        <v>717</v>
      </c>
      <c r="K495" s="1" t="s">
        <v>160</v>
      </c>
      <c r="M495" s="1">
        <v>24</v>
      </c>
      <c r="N495" s="1" t="s">
        <v>161</v>
      </c>
      <c r="O495" s="1" t="s">
        <v>162</v>
      </c>
      <c r="P495" s="1">
        <v>660.33057851239676</v>
      </c>
      <c r="Q495" s="1">
        <v>0</v>
      </c>
      <c r="R495" s="1" t="s">
        <v>357</v>
      </c>
      <c r="S495" s="1" t="s">
        <v>358</v>
      </c>
      <c r="W495" s="3" t="s">
        <v>1000</v>
      </c>
      <c r="AC495" s="1">
        <v>10</v>
      </c>
      <c r="AD495" s="1">
        <v>20</v>
      </c>
      <c r="AE495" s="1">
        <v>20</v>
      </c>
      <c r="AF495" s="1">
        <v>25</v>
      </c>
      <c r="AG495" s="1" t="s">
        <v>358</v>
      </c>
      <c r="AH495" s="1" t="s">
        <v>359</v>
      </c>
      <c r="BX495" s="1" t="s">
        <v>365</v>
      </c>
      <c r="CC495" s="1" t="s">
        <v>371</v>
      </c>
      <c r="CD495" s="1" t="s">
        <v>370</v>
      </c>
      <c r="CV495" s="1" t="s">
        <v>779</v>
      </c>
      <c r="CZ495" s="1" t="s">
        <v>787</v>
      </c>
      <c r="DB495" s="1" t="s">
        <v>794</v>
      </c>
      <c r="DC495" s="1" t="s">
        <v>796</v>
      </c>
      <c r="DM495" s="1" t="s">
        <v>801</v>
      </c>
    </row>
    <row r="496" spans="1:117" x14ac:dyDescent="0.25">
      <c r="A496" s="1" t="s">
        <v>159</v>
      </c>
      <c r="B496" s="1" t="s">
        <v>159</v>
      </c>
      <c r="C496" s="1" t="s">
        <v>159</v>
      </c>
      <c r="D496" s="1" t="s">
        <v>813</v>
      </c>
      <c r="E496" s="1">
        <v>633012401</v>
      </c>
      <c r="I496" s="1" t="s">
        <v>718</v>
      </c>
      <c r="K496" s="1" t="s">
        <v>160</v>
      </c>
      <c r="M496" s="1">
        <v>24</v>
      </c>
      <c r="N496" s="1" t="s">
        <v>161</v>
      </c>
      <c r="O496" s="1" t="s">
        <v>162</v>
      </c>
      <c r="P496" s="1">
        <v>660.33057851239676</v>
      </c>
      <c r="Q496" s="1">
        <v>0</v>
      </c>
      <c r="R496" s="1" t="s">
        <v>357</v>
      </c>
      <c r="S496" s="1" t="s">
        <v>358</v>
      </c>
      <c r="W496" s="3" t="s">
        <v>1000</v>
      </c>
      <c r="AC496" s="1">
        <v>10</v>
      </c>
      <c r="AD496" s="1">
        <v>20</v>
      </c>
      <c r="AE496" s="1">
        <v>20</v>
      </c>
      <c r="AF496" s="1">
        <v>25</v>
      </c>
      <c r="AG496" s="1" t="s">
        <v>358</v>
      </c>
      <c r="AH496" s="1" t="s">
        <v>359</v>
      </c>
      <c r="BX496" s="1" t="s">
        <v>365</v>
      </c>
      <c r="CC496" s="1" t="s">
        <v>371</v>
      </c>
      <c r="CD496" s="1" t="s">
        <v>370</v>
      </c>
      <c r="CV496" s="1" t="s">
        <v>779</v>
      </c>
      <c r="CZ496" s="1" t="s">
        <v>788</v>
      </c>
      <c r="DB496" s="1" t="s">
        <v>794</v>
      </c>
      <c r="DC496" s="1" t="s">
        <v>796</v>
      </c>
      <c r="DM496" s="1" t="s">
        <v>801</v>
      </c>
    </row>
    <row r="497" spans="1:117" x14ac:dyDescent="0.25">
      <c r="A497" s="1" t="s">
        <v>159</v>
      </c>
      <c r="B497" s="1" t="s">
        <v>159</v>
      </c>
      <c r="C497" s="1" t="s">
        <v>159</v>
      </c>
      <c r="D497" s="1" t="s">
        <v>813</v>
      </c>
      <c r="E497" s="1">
        <v>633012402</v>
      </c>
      <c r="I497" s="1" t="s">
        <v>719</v>
      </c>
      <c r="K497" s="1" t="s">
        <v>160</v>
      </c>
      <c r="M497" s="1">
        <v>24</v>
      </c>
      <c r="N497" s="1" t="s">
        <v>161</v>
      </c>
      <c r="O497" s="1" t="s">
        <v>162</v>
      </c>
      <c r="P497" s="1">
        <v>660.33057851239676</v>
      </c>
      <c r="Q497" s="1">
        <v>0</v>
      </c>
      <c r="R497" s="1" t="s">
        <v>357</v>
      </c>
      <c r="S497" s="1" t="s">
        <v>358</v>
      </c>
      <c r="W497" s="3" t="s">
        <v>1000</v>
      </c>
      <c r="AC497" s="1">
        <v>10</v>
      </c>
      <c r="AD497" s="1">
        <v>20</v>
      </c>
      <c r="AE497" s="1">
        <v>20</v>
      </c>
      <c r="AF497" s="1">
        <v>25</v>
      </c>
      <c r="AG497" s="1" t="s">
        <v>358</v>
      </c>
      <c r="AH497" s="1" t="s">
        <v>359</v>
      </c>
      <c r="BX497" s="1" t="s">
        <v>365</v>
      </c>
      <c r="CC497" s="1" t="s">
        <v>371</v>
      </c>
      <c r="CD497" s="1" t="s">
        <v>370</v>
      </c>
      <c r="CV497" s="1" t="s">
        <v>779</v>
      </c>
      <c r="CZ497" s="1" t="s">
        <v>789</v>
      </c>
      <c r="DB497" s="1" t="s">
        <v>794</v>
      </c>
      <c r="DC497" s="1" t="s">
        <v>796</v>
      </c>
      <c r="DM497" s="1" t="s">
        <v>801</v>
      </c>
    </row>
    <row r="498" spans="1:117" x14ac:dyDescent="0.25">
      <c r="A498" s="1" t="s">
        <v>159</v>
      </c>
      <c r="B498" s="1" t="s">
        <v>159</v>
      </c>
      <c r="C498" s="1" t="s">
        <v>159</v>
      </c>
      <c r="D498" s="1" t="s">
        <v>813</v>
      </c>
      <c r="E498" s="1">
        <v>633012403</v>
      </c>
      <c r="I498" s="1" t="s">
        <v>720</v>
      </c>
      <c r="K498" s="1" t="s">
        <v>160</v>
      </c>
      <c r="M498" s="1">
        <v>24</v>
      </c>
      <c r="N498" s="1" t="s">
        <v>161</v>
      </c>
      <c r="O498" s="1" t="s">
        <v>162</v>
      </c>
      <c r="P498" s="1">
        <v>660.33057851239676</v>
      </c>
      <c r="Q498" s="1">
        <v>0</v>
      </c>
      <c r="R498" s="1" t="s">
        <v>357</v>
      </c>
      <c r="S498" s="1" t="s">
        <v>358</v>
      </c>
      <c r="W498" s="3" t="s">
        <v>1000</v>
      </c>
      <c r="AC498" s="1">
        <v>10</v>
      </c>
      <c r="AD498" s="1">
        <v>20</v>
      </c>
      <c r="AE498" s="1">
        <v>20</v>
      </c>
      <c r="AF498" s="1">
        <v>25</v>
      </c>
      <c r="AG498" s="1" t="s">
        <v>358</v>
      </c>
      <c r="AH498" s="1" t="s">
        <v>359</v>
      </c>
      <c r="BX498" s="1" t="s">
        <v>365</v>
      </c>
      <c r="CC498" s="1" t="s">
        <v>371</v>
      </c>
      <c r="CD498" s="1" t="s">
        <v>370</v>
      </c>
      <c r="CV498" s="1" t="s">
        <v>779</v>
      </c>
      <c r="CZ498" s="1" t="s">
        <v>767</v>
      </c>
      <c r="DB498" s="1" t="s">
        <v>794</v>
      </c>
      <c r="DC498" s="1" t="s">
        <v>796</v>
      </c>
      <c r="DM498" s="1" t="s">
        <v>801</v>
      </c>
    </row>
    <row r="499" spans="1:117" x14ac:dyDescent="0.25">
      <c r="A499" s="1" t="s">
        <v>159</v>
      </c>
      <c r="B499" s="1" t="s">
        <v>159</v>
      </c>
      <c r="C499" s="1" t="s">
        <v>159</v>
      </c>
      <c r="D499" s="1" t="s">
        <v>814</v>
      </c>
      <c r="E499" s="1">
        <v>633012405</v>
      </c>
      <c r="I499" s="1" t="s">
        <v>721</v>
      </c>
      <c r="K499" s="1" t="s">
        <v>160</v>
      </c>
      <c r="M499" s="1">
        <v>24</v>
      </c>
      <c r="N499" s="1" t="s">
        <v>161</v>
      </c>
      <c r="O499" s="1" t="s">
        <v>162</v>
      </c>
      <c r="P499" s="1">
        <v>660.33057851239676</v>
      </c>
      <c r="Q499" s="1">
        <v>0</v>
      </c>
      <c r="R499" s="1" t="s">
        <v>357</v>
      </c>
      <c r="S499" s="1" t="s">
        <v>358</v>
      </c>
      <c r="W499" s="3" t="s">
        <v>1000</v>
      </c>
      <c r="AC499" s="1">
        <v>10</v>
      </c>
      <c r="AD499" s="1">
        <v>20</v>
      </c>
      <c r="AE499" s="1">
        <v>20</v>
      </c>
      <c r="AF499" s="1">
        <v>25</v>
      </c>
      <c r="AG499" s="1" t="s">
        <v>358</v>
      </c>
      <c r="AH499" s="1" t="s">
        <v>359</v>
      </c>
      <c r="BX499" s="1" t="s">
        <v>365</v>
      </c>
      <c r="CC499" s="1" t="s">
        <v>371</v>
      </c>
      <c r="CD499" s="1" t="s">
        <v>370</v>
      </c>
      <c r="CV499" s="1" t="s">
        <v>779</v>
      </c>
      <c r="CZ499" s="1" t="s">
        <v>787</v>
      </c>
      <c r="DB499" s="1" t="s">
        <v>793</v>
      </c>
      <c r="DC499" s="1" t="s">
        <v>796</v>
      </c>
      <c r="DM499" s="1" t="s">
        <v>801</v>
      </c>
    </row>
    <row r="500" spans="1:117" x14ac:dyDescent="0.25">
      <c r="A500" s="1" t="s">
        <v>159</v>
      </c>
      <c r="B500" s="1" t="s">
        <v>159</v>
      </c>
      <c r="C500" s="1" t="s">
        <v>159</v>
      </c>
      <c r="D500" s="1" t="s">
        <v>814</v>
      </c>
      <c r="E500" s="1">
        <v>633012406</v>
      </c>
      <c r="I500" s="1" t="s">
        <v>722</v>
      </c>
      <c r="K500" s="1" t="s">
        <v>160</v>
      </c>
      <c r="M500" s="1">
        <v>24</v>
      </c>
      <c r="N500" s="1" t="s">
        <v>161</v>
      </c>
      <c r="O500" s="1" t="s">
        <v>162</v>
      </c>
      <c r="P500" s="1">
        <v>660.33057851239676</v>
      </c>
      <c r="Q500" s="1">
        <v>0</v>
      </c>
      <c r="R500" s="1" t="s">
        <v>357</v>
      </c>
      <c r="S500" s="1" t="s">
        <v>358</v>
      </c>
      <c r="W500" s="3" t="s">
        <v>1000</v>
      </c>
      <c r="AC500" s="1">
        <v>10</v>
      </c>
      <c r="AD500" s="1">
        <v>20</v>
      </c>
      <c r="AE500" s="1">
        <v>20</v>
      </c>
      <c r="AF500" s="1">
        <v>25</v>
      </c>
      <c r="AG500" s="1" t="s">
        <v>358</v>
      </c>
      <c r="AH500" s="1" t="s">
        <v>359</v>
      </c>
      <c r="BX500" s="1" t="s">
        <v>365</v>
      </c>
      <c r="CC500" s="1" t="s">
        <v>371</v>
      </c>
      <c r="CD500" s="1" t="s">
        <v>370</v>
      </c>
      <c r="CV500" s="1" t="s">
        <v>779</v>
      </c>
      <c r="CZ500" s="1" t="s">
        <v>788</v>
      </c>
      <c r="DB500" s="1" t="s">
        <v>793</v>
      </c>
      <c r="DC500" s="1" t="s">
        <v>796</v>
      </c>
      <c r="DM500" s="1" t="s">
        <v>801</v>
      </c>
    </row>
    <row r="501" spans="1:117" x14ac:dyDescent="0.25">
      <c r="A501" s="1" t="s">
        <v>159</v>
      </c>
      <c r="B501" s="1" t="s">
        <v>159</v>
      </c>
      <c r="C501" s="1" t="s">
        <v>159</v>
      </c>
      <c r="D501" s="1" t="s">
        <v>814</v>
      </c>
      <c r="E501" s="1">
        <v>633012407</v>
      </c>
      <c r="I501" s="1" t="s">
        <v>723</v>
      </c>
      <c r="K501" s="1" t="s">
        <v>160</v>
      </c>
      <c r="M501" s="1">
        <v>24</v>
      </c>
      <c r="N501" s="1" t="s">
        <v>161</v>
      </c>
      <c r="O501" s="1" t="s">
        <v>162</v>
      </c>
      <c r="P501" s="1">
        <v>660.33057851239676</v>
      </c>
      <c r="Q501" s="1">
        <v>0</v>
      </c>
      <c r="R501" s="1" t="s">
        <v>357</v>
      </c>
      <c r="S501" s="1" t="s">
        <v>358</v>
      </c>
      <c r="W501" s="3" t="s">
        <v>1000</v>
      </c>
      <c r="AC501" s="1">
        <v>10</v>
      </c>
      <c r="AD501" s="1">
        <v>20</v>
      </c>
      <c r="AE501" s="1">
        <v>20</v>
      </c>
      <c r="AF501" s="1">
        <v>25</v>
      </c>
      <c r="AG501" s="1" t="s">
        <v>358</v>
      </c>
      <c r="AH501" s="1" t="s">
        <v>359</v>
      </c>
      <c r="BX501" s="1" t="s">
        <v>365</v>
      </c>
      <c r="CC501" s="1" t="s">
        <v>371</v>
      </c>
      <c r="CD501" s="1" t="s">
        <v>370</v>
      </c>
      <c r="CV501" s="1" t="s">
        <v>779</v>
      </c>
      <c r="CZ501" s="1" t="s">
        <v>789</v>
      </c>
      <c r="DB501" s="1" t="s">
        <v>793</v>
      </c>
      <c r="DC501" s="1" t="s">
        <v>796</v>
      </c>
      <c r="DM501" s="1" t="s">
        <v>801</v>
      </c>
    </row>
    <row r="502" spans="1:117" x14ac:dyDescent="0.25">
      <c r="A502" s="1" t="s">
        <v>159</v>
      </c>
      <c r="B502" s="1" t="s">
        <v>159</v>
      </c>
      <c r="C502" s="1" t="s">
        <v>159</v>
      </c>
      <c r="D502" s="1" t="s">
        <v>815</v>
      </c>
      <c r="E502" s="1">
        <v>633012410</v>
      </c>
      <c r="I502" s="1" t="s">
        <v>625</v>
      </c>
      <c r="K502" s="1" t="s">
        <v>160</v>
      </c>
      <c r="M502" s="1">
        <v>24</v>
      </c>
      <c r="N502" s="1" t="s">
        <v>161</v>
      </c>
      <c r="O502" s="1" t="s">
        <v>162</v>
      </c>
      <c r="P502" s="1">
        <v>495.04132231404958</v>
      </c>
      <c r="Q502" s="1">
        <v>0</v>
      </c>
      <c r="R502" s="1" t="s">
        <v>357</v>
      </c>
      <c r="S502" s="1" t="s">
        <v>358</v>
      </c>
      <c r="W502" s="3" t="s">
        <v>1001</v>
      </c>
      <c r="AC502" s="1">
        <v>10</v>
      </c>
      <c r="AD502" s="1">
        <v>20</v>
      </c>
      <c r="AE502" s="1">
        <v>20</v>
      </c>
      <c r="AF502" s="1">
        <v>25</v>
      </c>
      <c r="AG502" s="1" t="s">
        <v>358</v>
      </c>
      <c r="AH502" s="1" t="s">
        <v>359</v>
      </c>
      <c r="BX502" s="1" t="s">
        <v>360</v>
      </c>
      <c r="CC502" s="1" t="s">
        <v>371</v>
      </c>
      <c r="CD502" s="1" t="s">
        <v>370</v>
      </c>
      <c r="CV502" s="1" t="s">
        <v>779</v>
      </c>
      <c r="CZ502" s="1" t="s">
        <v>787</v>
      </c>
      <c r="DB502" s="1" t="s">
        <v>794</v>
      </c>
      <c r="DC502" s="1" t="s">
        <v>796</v>
      </c>
      <c r="DM502" s="1" t="s">
        <v>801</v>
      </c>
    </row>
    <row r="503" spans="1:117" x14ac:dyDescent="0.25">
      <c r="A503" s="1" t="s">
        <v>159</v>
      </c>
      <c r="B503" s="1" t="s">
        <v>159</v>
      </c>
      <c r="C503" s="1" t="s">
        <v>159</v>
      </c>
      <c r="D503" s="1" t="s">
        <v>815</v>
      </c>
      <c r="E503" s="1">
        <v>633012411</v>
      </c>
      <c r="I503" s="1" t="s">
        <v>626</v>
      </c>
      <c r="K503" s="1" t="s">
        <v>160</v>
      </c>
      <c r="M503" s="1">
        <v>24</v>
      </c>
      <c r="N503" s="1" t="s">
        <v>161</v>
      </c>
      <c r="O503" s="1" t="s">
        <v>162</v>
      </c>
      <c r="P503" s="1">
        <v>495.04132231404958</v>
      </c>
      <c r="Q503" s="1">
        <v>0</v>
      </c>
      <c r="R503" s="1" t="s">
        <v>357</v>
      </c>
      <c r="S503" s="1" t="s">
        <v>358</v>
      </c>
      <c r="W503" s="3" t="s">
        <v>1001</v>
      </c>
      <c r="AC503" s="1">
        <v>10</v>
      </c>
      <c r="AD503" s="1">
        <v>20</v>
      </c>
      <c r="AE503" s="1">
        <v>20</v>
      </c>
      <c r="AF503" s="1">
        <v>25</v>
      </c>
      <c r="AG503" s="1" t="s">
        <v>358</v>
      </c>
      <c r="AH503" s="1" t="s">
        <v>359</v>
      </c>
      <c r="BX503" s="1" t="s">
        <v>360</v>
      </c>
      <c r="CC503" s="1" t="s">
        <v>371</v>
      </c>
      <c r="CD503" s="1" t="s">
        <v>370</v>
      </c>
      <c r="CV503" s="1" t="s">
        <v>779</v>
      </c>
      <c r="CZ503" s="1" t="s">
        <v>788</v>
      </c>
      <c r="DB503" s="1" t="s">
        <v>794</v>
      </c>
      <c r="DC503" s="1" t="s">
        <v>796</v>
      </c>
      <c r="DM503" s="1" t="s">
        <v>801</v>
      </c>
    </row>
    <row r="504" spans="1:117" x14ac:dyDescent="0.25">
      <c r="A504" s="1" t="s">
        <v>159</v>
      </c>
      <c r="B504" s="1" t="s">
        <v>159</v>
      </c>
      <c r="C504" s="1" t="s">
        <v>159</v>
      </c>
      <c r="D504" s="1" t="s">
        <v>815</v>
      </c>
      <c r="E504" s="1">
        <v>633012412</v>
      </c>
      <c r="I504" s="1" t="s">
        <v>627</v>
      </c>
      <c r="K504" s="1" t="s">
        <v>160</v>
      </c>
      <c r="M504" s="1">
        <v>24</v>
      </c>
      <c r="N504" s="1" t="s">
        <v>161</v>
      </c>
      <c r="O504" s="1" t="s">
        <v>162</v>
      </c>
      <c r="P504" s="1">
        <v>495.04132231404958</v>
      </c>
      <c r="Q504" s="1">
        <v>0</v>
      </c>
      <c r="R504" s="1" t="s">
        <v>357</v>
      </c>
      <c r="S504" s="1" t="s">
        <v>358</v>
      </c>
      <c r="W504" s="3" t="s">
        <v>1001</v>
      </c>
      <c r="AC504" s="1">
        <v>10</v>
      </c>
      <c r="AD504" s="1">
        <v>20</v>
      </c>
      <c r="AE504" s="1">
        <v>20</v>
      </c>
      <c r="AF504" s="1">
        <v>25</v>
      </c>
      <c r="AG504" s="1" t="s">
        <v>358</v>
      </c>
      <c r="AH504" s="1" t="s">
        <v>359</v>
      </c>
      <c r="BX504" s="1" t="s">
        <v>360</v>
      </c>
      <c r="CC504" s="1" t="s">
        <v>371</v>
      </c>
      <c r="CD504" s="1" t="s">
        <v>370</v>
      </c>
      <c r="CV504" s="1" t="s">
        <v>779</v>
      </c>
      <c r="CZ504" s="1" t="s">
        <v>789</v>
      </c>
      <c r="DB504" s="1" t="s">
        <v>794</v>
      </c>
      <c r="DC504" s="1" t="s">
        <v>796</v>
      </c>
      <c r="DM504" s="1" t="s">
        <v>801</v>
      </c>
    </row>
    <row r="505" spans="1:117" x14ac:dyDescent="0.25">
      <c r="A505" s="1" t="s">
        <v>159</v>
      </c>
      <c r="B505" s="1" t="s">
        <v>159</v>
      </c>
      <c r="C505" s="1" t="s">
        <v>159</v>
      </c>
      <c r="D505" s="1" t="s">
        <v>815</v>
      </c>
      <c r="E505" s="1">
        <v>633012413</v>
      </c>
      <c r="I505" s="1" t="s">
        <v>628</v>
      </c>
      <c r="K505" s="1" t="s">
        <v>160</v>
      </c>
      <c r="M505" s="1">
        <v>24</v>
      </c>
      <c r="N505" s="1" t="s">
        <v>161</v>
      </c>
      <c r="O505" s="1" t="s">
        <v>162</v>
      </c>
      <c r="P505" s="1">
        <v>495.04132231404958</v>
      </c>
      <c r="Q505" s="1">
        <v>0</v>
      </c>
      <c r="R505" s="1" t="s">
        <v>357</v>
      </c>
      <c r="S505" s="1" t="s">
        <v>358</v>
      </c>
      <c r="W505" s="3" t="s">
        <v>1001</v>
      </c>
      <c r="AC505" s="1">
        <v>10</v>
      </c>
      <c r="AD505" s="1">
        <v>20</v>
      </c>
      <c r="AE505" s="1">
        <v>20</v>
      </c>
      <c r="AF505" s="1">
        <v>25</v>
      </c>
      <c r="AG505" s="1" t="s">
        <v>358</v>
      </c>
      <c r="AH505" s="1" t="s">
        <v>359</v>
      </c>
      <c r="BX505" s="1" t="s">
        <v>360</v>
      </c>
      <c r="CC505" s="1" t="s">
        <v>371</v>
      </c>
      <c r="CD505" s="1" t="s">
        <v>370</v>
      </c>
      <c r="CV505" s="1" t="s">
        <v>779</v>
      </c>
      <c r="CZ505" s="1" t="s">
        <v>767</v>
      </c>
      <c r="DB505" s="1" t="s">
        <v>794</v>
      </c>
      <c r="DC505" s="1" t="s">
        <v>796</v>
      </c>
      <c r="DM505" s="1" t="s">
        <v>801</v>
      </c>
    </row>
    <row r="506" spans="1:117" x14ac:dyDescent="0.25">
      <c r="A506" s="1" t="s">
        <v>159</v>
      </c>
      <c r="B506" s="1" t="s">
        <v>159</v>
      </c>
      <c r="C506" s="1" t="s">
        <v>159</v>
      </c>
      <c r="D506" s="1" t="s">
        <v>816</v>
      </c>
      <c r="E506" s="1">
        <v>633012415</v>
      </c>
      <c r="I506" s="1" t="s">
        <v>629</v>
      </c>
      <c r="K506" s="1" t="s">
        <v>160</v>
      </c>
      <c r="M506" s="1">
        <v>24</v>
      </c>
      <c r="N506" s="1" t="s">
        <v>161</v>
      </c>
      <c r="O506" s="1" t="s">
        <v>162</v>
      </c>
      <c r="P506" s="1">
        <v>495.04132231404958</v>
      </c>
      <c r="Q506" s="1">
        <v>0</v>
      </c>
      <c r="R506" s="1" t="s">
        <v>357</v>
      </c>
      <c r="S506" s="1" t="s">
        <v>358</v>
      </c>
      <c r="W506" s="3" t="s">
        <v>1001</v>
      </c>
      <c r="AC506" s="1">
        <v>10</v>
      </c>
      <c r="AD506" s="1">
        <v>20</v>
      </c>
      <c r="AE506" s="1">
        <v>20</v>
      </c>
      <c r="AF506" s="1">
        <v>25</v>
      </c>
      <c r="AG506" s="1" t="s">
        <v>358</v>
      </c>
      <c r="AH506" s="1" t="s">
        <v>359</v>
      </c>
      <c r="BX506" s="1" t="s">
        <v>360</v>
      </c>
      <c r="CC506" s="1" t="s">
        <v>371</v>
      </c>
      <c r="CD506" s="1" t="s">
        <v>370</v>
      </c>
      <c r="CV506" s="1" t="s">
        <v>779</v>
      </c>
      <c r="CZ506" s="1" t="s">
        <v>787</v>
      </c>
      <c r="DB506" s="1" t="s">
        <v>793</v>
      </c>
      <c r="DC506" s="1" t="s">
        <v>796</v>
      </c>
      <c r="DM506" s="1" t="s">
        <v>801</v>
      </c>
    </row>
    <row r="507" spans="1:117" x14ac:dyDescent="0.25">
      <c r="A507" s="1" t="s">
        <v>159</v>
      </c>
      <c r="B507" s="1" t="s">
        <v>159</v>
      </c>
      <c r="C507" s="1" t="s">
        <v>159</v>
      </c>
      <c r="D507" s="1" t="s">
        <v>816</v>
      </c>
      <c r="E507" s="1">
        <v>633012416</v>
      </c>
      <c r="I507" s="1" t="s">
        <v>630</v>
      </c>
      <c r="K507" s="1" t="s">
        <v>160</v>
      </c>
      <c r="M507" s="1">
        <v>24</v>
      </c>
      <c r="N507" s="1" t="s">
        <v>161</v>
      </c>
      <c r="O507" s="1" t="s">
        <v>162</v>
      </c>
      <c r="P507" s="1">
        <v>495.04132231404958</v>
      </c>
      <c r="Q507" s="1">
        <v>0</v>
      </c>
      <c r="R507" s="1" t="s">
        <v>357</v>
      </c>
      <c r="S507" s="1" t="s">
        <v>358</v>
      </c>
      <c r="W507" s="3" t="s">
        <v>1001</v>
      </c>
      <c r="AC507" s="1">
        <v>10</v>
      </c>
      <c r="AD507" s="1">
        <v>20</v>
      </c>
      <c r="AE507" s="1">
        <v>20</v>
      </c>
      <c r="AF507" s="1">
        <v>25</v>
      </c>
      <c r="AG507" s="1" t="s">
        <v>358</v>
      </c>
      <c r="AH507" s="1" t="s">
        <v>359</v>
      </c>
      <c r="BX507" s="1" t="s">
        <v>360</v>
      </c>
      <c r="CC507" s="1" t="s">
        <v>371</v>
      </c>
      <c r="CD507" s="1" t="s">
        <v>370</v>
      </c>
      <c r="CV507" s="1" t="s">
        <v>779</v>
      </c>
      <c r="CZ507" s="1" t="s">
        <v>788</v>
      </c>
      <c r="DB507" s="1" t="s">
        <v>793</v>
      </c>
      <c r="DC507" s="1" t="s">
        <v>796</v>
      </c>
      <c r="DM507" s="1" t="s">
        <v>801</v>
      </c>
    </row>
    <row r="508" spans="1:117" x14ac:dyDescent="0.25">
      <c r="A508" s="1" t="s">
        <v>159</v>
      </c>
      <c r="B508" s="1" t="s">
        <v>159</v>
      </c>
      <c r="C508" s="1" t="s">
        <v>159</v>
      </c>
      <c r="D508" s="1" t="s">
        <v>816</v>
      </c>
      <c r="E508" s="1">
        <v>633012417</v>
      </c>
      <c r="I508" s="1" t="s">
        <v>631</v>
      </c>
      <c r="K508" s="1" t="s">
        <v>160</v>
      </c>
      <c r="M508" s="1">
        <v>24</v>
      </c>
      <c r="N508" s="1" t="s">
        <v>161</v>
      </c>
      <c r="O508" s="1" t="s">
        <v>162</v>
      </c>
      <c r="P508" s="1">
        <v>495.04132231404958</v>
      </c>
      <c r="Q508" s="1">
        <v>0</v>
      </c>
      <c r="R508" s="1" t="s">
        <v>357</v>
      </c>
      <c r="S508" s="1" t="s">
        <v>358</v>
      </c>
      <c r="W508" s="3" t="s">
        <v>1001</v>
      </c>
      <c r="AC508" s="1">
        <v>10</v>
      </c>
      <c r="AD508" s="1">
        <v>20</v>
      </c>
      <c r="AE508" s="1">
        <v>20</v>
      </c>
      <c r="AF508" s="1">
        <v>25</v>
      </c>
      <c r="AG508" s="1" t="s">
        <v>358</v>
      </c>
      <c r="AH508" s="1" t="s">
        <v>359</v>
      </c>
      <c r="BX508" s="1" t="s">
        <v>360</v>
      </c>
      <c r="CC508" s="1" t="s">
        <v>371</v>
      </c>
      <c r="CD508" s="1" t="s">
        <v>370</v>
      </c>
      <c r="CV508" s="1" t="s">
        <v>779</v>
      </c>
      <c r="CZ508" s="1" t="s">
        <v>789</v>
      </c>
      <c r="DB508" s="1" t="s">
        <v>793</v>
      </c>
      <c r="DC508" s="1" t="s">
        <v>796</v>
      </c>
      <c r="DM508" s="1" t="s">
        <v>801</v>
      </c>
    </row>
    <row r="509" spans="1:117" x14ac:dyDescent="0.25">
      <c r="A509" s="1" t="s">
        <v>159</v>
      </c>
      <c r="B509" s="1" t="s">
        <v>159</v>
      </c>
      <c r="C509" s="1" t="s">
        <v>159</v>
      </c>
      <c r="D509" s="1" t="s">
        <v>817</v>
      </c>
      <c r="E509" s="1">
        <v>633012420</v>
      </c>
      <c r="I509" s="1" t="s">
        <v>528</v>
      </c>
      <c r="K509" s="1" t="s">
        <v>160</v>
      </c>
      <c r="M509" s="1">
        <v>24</v>
      </c>
      <c r="N509" s="1" t="s">
        <v>161</v>
      </c>
      <c r="O509" s="1" t="s">
        <v>162</v>
      </c>
      <c r="P509" s="1">
        <v>495.04132231404958</v>
      </c>
      <c r="Q509" s="1">
        <v>0</v>
      </c>
      <c r="R509" s="1" t="s">
        <v>357</v>
      </c>
      <c r="S509" s="1" t="s">
        <v>358</v>
      </c>
      <c r="W509" s="3" t="s">
        <v>1001</v>
      </c>
      <c r="AC509" s="1">
        <v>10</v>
      </c>
      <c r="AD509" s="1">
        <v>20</v>
      </c>
      <c r="AE509" s="1">
        <v>20</v>
      </c>
      <c r="AF509" s="1">
        <v>25</v>
      </c>
      <c r="AG509" s="1" t="s">
        <v>358</v>
      </c>
      <c r="AH509" s="1" t="s">
        <v>359</v>
      </c>
      <c r="BX509" s="1" t="s">
        <v>361</v>
      </c>
      <c r="CC509" s="1" t="s">
        <v>371</v>
      </c>
      <c r="CD509" s="1" t="s">
        <v>370</v>
      </c>
      <c r="CV509" s="1" t="s">
        <v>779</v>
      </c>
      <c r="CZ509" s="1" t="s">
        <v>787</v>
      </c>
      <c r="DB509" s="1" t="s">
        <v>794</v>
      </c>
      <c r="DC509" s="1" t="s">
        <v>796</v>
      </c>
      <c r="DM509" s="1" t="s">
        <v>801</v>
      </c>
    </row>
    <row r="510" spans="1:117" x14ac:dyDescent="0.25">
      <c r="A510" s="1" t="s">
        <v>159</v>
      </c>
      <c r="B510" s="1" t="s">
        <v>159</v>
      </c>
      <c r="C510" s="1" t="s">
        <v>159</v>
      </c>
      <c r="D510" s="1" t="s">
        <v>817</v>
      </c>
      <c r="E510" s="1">
        <v>633012421</v>
      </c>
      <c r="I510" s="1" t="s">
        <v>529</v>
      </c>
      <c r="K510" s="1" t="s">
        <v>160</v>
      </c>
      <c r="M510" s="1">
        <v>24</v>
      </c>
      <c r="N510" s="1" t="s">
        <v>161</v>
      </c>
      <c r="O510" s="1" t="s">
        <v>162</v>
      </c>
      <c r="P510" s="1">
        <v>495.04132231404958</v>
      </c>
      <c r="Q510" s="1">
        <v>0</v>
      </c>
      <c r="R510" s="1" t="s">
        <v>357</v>
      </c>
      <c r="S510" s="1" t="s">
        <v>358</v>
      </c>
      <c r="W510" s="3" t="s">
        <v>1001</v>
      </c>
      <c r="AC510" s="1">
        <v>10</v>
      </c>
      <c r="AD510" s="1">
        <v>20</v>
      </c>
      <c r="AE510" s="1">
        <v>20</v>
      </c>
      <c r="AF510" s="1">
        <v>25</v>
      </c>
      <c r="AG510" s="1" t="s">
        <v>358</v>
      </c>
      <c r="AH510" s="1" t="s">
        <v>359</v>
      </c>
      <c r="BX510" s="1" t="s">
        <v>361</v>
      </c>
      <c r="CC510" s="1" t="s">
        <v>371</v>
      </c>
      <c r="CD510" s="1" t="s">
        <v>370</v>
      </c>
      <c r="CV510" s="1" t="s">
        <v>779</v>
      </c>
      <c r="CZ510" s="1" t="s">
        <v>788</v>
      </c>
      <c r="DB510" s="1" t="s">
        <v>794</v>
      </c>
      <c r="DC510" s="1" t="s">
        <v>796</v>
      </c>
      <c r="DM510" s="1" t="s">
        <v>801</v>
      </c>
    </row>
    <row r="511" spans="1:117" x14ac:dyDescent="0.25">
      <c r="A511" s="1" t="s">
        <v>159</v>
      </c>
      <c r="B511" s="1" t="s">
        <v>159</v>
      </c>
      <c r="C511" s="1" t="s">
        <v>159</v>
      </c>
      <c r="D511" s="1" t="s">
        <v>817</v>
      </c>
      <c r="E511" s="1">
        <v>633012422</v>
      </c>
      <c r="I511" s="1" t="s">
        <v>530</v>
      </c>
      <c r="K511" s="1" t="s">
        <v>160</v>
      </c>
      <c r="M511" s="1">
        <v>24</v>
      </c>
      <c r="N511" s="1" t="s">
        <v>161</v>
      </c>
      <c r="O511" s="1" t="s">
        <v>162</v>
      </c>
      <c r="P511" s="1">
        <v>495.04132231404958</v>
      </c>
      <c r="Q511" s="1">
        <v>0</v>
      </c>
      <c r="R511" s="1" t="s">
        <v>357</v>
      </c>
      <c r="S511" s="1" t="s">
        <v>358</v>
      </c>
      <c r="W511" s="3" t="s">
        <v>1001</v>
      </c>
      <c r="AC511" s="1">
        <v>10</v>
      </c>
      <c r="AD511" s="1">
        <v>20</v>
      </c>
      <c r="AE511" s="1">
        <v>20</v>
      </c>
      <c r="AF511" s="1">
        <v>25</v>
      </c>
      <c r="AG511" s="1" t="s">
        <v>358</v>
      </c>
      <c r="AH511" s="1" t="s">
        <v>359</v>
      </c>
      <c r="BX511" s="1" t="s">
        <v>361</v>
      </c>
      <c r="CC511" s="1" t="s">
        <v>371</v>
      </c>
      <c r="CD511" s="1" t="s">
        <v>370</v>
      </c>
      <c r="CV511" s="1" t="s">
        <v>779</v>
      </c>
      <c r="CZ511" s="1" t="s">
        <v>789</v>
      </c>
      <c r="DB511" s="1" t="s">
        <v>794</v>
      </c>
      <c r="DC511" s="1" t="s">
        <v>796</v>
      </c>
      <c r="DM511" s="1" t="s">
        <v>801</v>
      </c>
    </row>
    <row r="512" spans="1:117" x14ac:dyDescent="0.25">
      <c r="A512" s="1" t="s">
        <v>159</v>
      </c>
      <c r="B512" s="1" t="s">
        <v>159</v>
      </c>
      <c r="C512" s="1" t="s">
        <v>159</v>
      </c>
      <c r="D512" s="1" t="s">
        <v>817</v>
      </c>
      <c r="E512" s="1">
        <v>633012423</v>
      </c>
      <c r="I512" s="1" t="s">
        <v>531</v>
      </c>
      <c r="K512" s="1" t="s">
        <v>160</v>
      </c>
      <c r="M512" s="1">
        <v>24</v>
      </c>
      <c r="N512" s="1" t="s">
        <v>161</v>
      </c>
      <c r="O512" s="1" t="s">
        <v>162</v>
      </c>
      <c r="P512" s="1">
        <v>495.04132231404958</v>
      </c>
      <c r="Q512" s="1">
        <v>0</v>
      </c>
      <c r="R512" s="1" t="s">
        <v>357</v>
      </c>
      <c r="S512" s="1" t="s">
        <v>358</v>
      </c>
      <c r="W512" s="3" t="s">
        <v>1001</v>
      </c>
      <c r="AC512" s="1">
        <v>10</v>
      </c>
      <c r="AD512" s="1">
        <v>20</v>
      </c>
      <c r="AE512" s="1">
        <v>20</v>
      </c>
      <c r="AF512" s="1">
        <v>25</v>
      </c>
      <c r="AG512" s="1" t="s">
        <v>358</v>
      </c>
      <c r="AH512" s="1" t="s">
        <v>359</v>
      </c>
      <c r="BX512" s="1" t="s">
        <v>361</v>
      </c>
      <c r="CC512" s="1" t="s">
        <v>371</v>
      </c>
      <c r="CD512" s="1" t="s">
        <v>370</v>
      </c>
      <c r="CV512" s="1" t="s">
        <v>779</v>
      </c>
      <c r="CZ512" s="1" t="s">
        <v>767</v>
      </c>
      <c r="DB512" s="1" t="s">
        <v>794</v>
      </c>
      <c r="DC512" s="1" t="s">
        <v>796</v>
      </c>
      <c r="DM512" s="1" t="s">
        <v>801</v>
      </c>
    </row>
    <row r="513" spans="1:117" x14ac:dyDescent="0.25">
      <c r="A513" s="1" t="s">
        <v>159</v>
      </c>
      <c r="B513" s="1" t="s">
        <v>159</v>
      </c>
      <c r="C513" s="1" t="s">
        <v>159</v>
      </c>
      <c r="D513" s="1" t="s">
        <v>818</v>
      </c>
      <c r="E513" s="1">
        <v>633012425</v>
      </c>
      <c r="I513" s="1" t="s">
        <v>532</v>
      </c>
      <c r="K513" s="1" t="s">
        <v>160</v>
      </c>
      <c r="M513" s="1">
        <v>24</v>
      </c>
      <c r="N513" s="1" t="s">
        <v>161</v>
      </c>
      <c r="O513" s="1" t="s">
        <v>162</v>
      </c>
      <c r="P513" s="1">
        <v>495.04132231404958</v>
      </c>
      <c r="Q513" s="1">
        <v>0</v>
      </c>
      <c r="R513" s="1" t="s">
        <v>357</v>
      </c>
      <c r="S513" s="1" t="s">
        <v>358</v>
      </c>
      <c r="W513" s="3" t="s">
        <v>1001</v>
      </c>
      <c r="AC513" s="1">
        <v>10</v>
      </c>
      <c r="AD513" s="1">
        <v>20</v>
      </c>
      <c r="AE513" s="1">
        <v>20</v>
      </c>
      <c r="AF513" s="1">
        <v>25</v>
      </c>
      <c r="AG513" s="1" t="s">
        <v>358</v>
      </c>
      <c r="AH513" s="1" t="s">
        <v>359</v>
      </c>
      <c r="BX513" s="1" t="s">
        <v>361</v>
      </c>
      <c r="CC513" s="1" t="s">
        <v>371</v>
      </c>
      <c r="CD513" s="1" t="s">
        <v>370</v>
      </c>
      <c r="CV513" s="1" t="s">
        <v>779</v>
      </c>
      <c r="CZ513" s="1" t="s">
        <v>787</v>
      </c>
      <c r="DB513" s="1" t="s">
        <v>793</v>
      </c>
      <c r="DC513" s="1" t="s">
        <v>796</v>
      </c>
      <c r="DM513" s="1" t="s">
        <v>801</v>
      </c>
    </row>
    <row r="514" spans="1:117" x14ac:dyDescent="0.25">
      <c r="A514" s="1" t="s">
        <v>159</v>
      </c>
      <c r="B514" s="1" t="s">
        <v>159</v>
      </c>
      <c r="C514" s="1" t="s">
        <v>159</v>
      </c>
      <c r="D514" s="1" t="s">
        <v>818</v>
      </c>
      <c r="E514" s="1">
        <v>633012426</v>
      </c>
      <c r="I514" s="1" t="s">
        <v>533</v>
      </c>
      <c r="K514" s="1" t="s">
        <v>160</v>
      </c>
      <c r="M514" s="1">
        <v>24</v>
      </c>
      <c r="N514" s="1" t="s">
        <v>161</v>
      </c>
      <c r="O514" s="1" t="s">
        <v>162</v>
      </c>
      <c r="P514" s="1">
        <v>495.04132231404958</v>
      </c>
      <c r="Q514" s="1">
        <v>0</v>
      </c>
      <c r="R514" s="1" t="s">
        <v>357</v>
      </c>
      <c r="S514" s="1" t="s">
        <v>358</v>
      </c>
      <c r="W514" s="3" t="s">
        <v>1001</v>
      </c>
      <c r="AC514" s="1">
        <v>10</v>
      </c>
      <c r="AD514" s="1">
        <v>20</v>
      </c>
      <c r="AE514" s="1">
        <v>20</v>
      </c>
      <c r="AF514" s="1">
        <v>25</v>
      </c>
      <c r="AG514" s="1" t="s">
        <v>358</v>
      </c>
      <c r="AH514" s="1" t="s">
        <v>359</v>
      </c>
      <c r="BX514" s="1" t="s">
        <v>361</v>
      </c>
      <c r="CC514" s="1" t="s">
        <v>371</v>
      </c>
      <c r="CD514" s="1" t="s">
        <v>370</v>
      </c>
      <c r="CV514" s="1" t="s">
        <v>779</v>
      </c>
      <c r="CZ514" s="1" t="s">
        <v>788</v>
      </c>
      <c r="DB514" s="1" t="s">
        <v>793</v>
      </c>
      <c r="DC514" s="1" t="s">
        <v>796</v>
      </c>
      <c r="DM514" s="1" t="s">
        <v>801</v>
      </c>
    </row>
    <row r="515" spans="1:117" x14ac:dyDescent="0.25">
      <c r="A515" s="1" t="s">
        <v>159</v>
      </c>
      <c r="B515" s="1" t="s">
        <v>159</v>
      </c>
      <c r="C515" s="1" t="s">
        <v>159</v>
      </c>
      <c r="D515" s="1" t="s">
        <v>818</v>
      </c>
      <c r="E515" s="1">
        <v>633012427</v>
      </c>
      <c r="I515" s="1" t="s">
        <v>534</v>
      </c>
      <c r="K515" s="1" t="s">
        <v>160</v>
      </c>
      <c r="M515" s="1">
        <v>24</v>
      </c>
      <c r="N515" s="1" t="s">
        <v>161</v>
      </c>
      <c r="O515" s="1" t="s">
        <v>162</v>
      </c>
      <c r="P515" s="1">
        <v>495.04132231404958</v>
      </c>
      <c r="Q515" s="1">
        <v>0</v>
      </c>
      <c r="R515" s="1" t="s">
        <v>357</v>
      </c>
      <c r="S515" s="1" t="s">
        <v>358</v>
      </c>
      <c r="W515" s="3" t="s">
        <v>1001</v>
      </c>
      <c r="AC515" s="1">
        <v>10</v>
      </c>
      <c r="AD515" s="1">
        <v>20</v>
      </c>
      <c r="AE515" s="1">
        <v>20</v>
      </c>
      <c r="AF515" s="1">
        <v>25</v>
      </c>
      <c r="AG515" s="1" t="s">
        <v>358</v>
      </c>
      <c r="AH515" s="1" t="s">
        <v>359</v>
      </c>
      <c r="BX515" s="1" t="s">
        <v>361</v>
      </c>
      <c r="CC515" s="1" t="s">
        <v>371</v>
      </c>
      <c r="CD515" s="1" t="s">
        <v>370</v>
      </c>
      <c r="CV515" s="1" t="s">
        <v>779</v>
      </c>
      <c r="CZ515" s="1" t="s">
        <v>789</v>
      </c>
      <c r="DB515" s="1" t="s">
        <v>793</v>
      </c>
      <c r="DC515" s="1" t="s">
        <v>796</v>
      </c>
      <c r="DM515" s="1" t="s">
        <v>801</v>
      </c>
    </row>
    <row r="516" spans="1:117" s="4" customFormat="1" x14ac:dyDescent="0.25">
      <c r="A516" s="4" t="s">
        <v>159</v>
      </c>
      <c r="B516" s="4" t="s">
        <v>159</v>
      </c>
      <c r="C516" s="4" t="s">
        <v>159</v>
      </c>
      <c r="D516" s="4" t="s">
        <v>898</v>
      </c>
      <c r="E516" s="4">
        <v>628019003</v>
      </c>
      <c r="F516" s="4">
        <v>628019003</v>
      </c>
      <c r="I516" s="4" t="s">
        <v>910</v>
      </c>
      <c r="J516" s="5">
        <v>9993639649904</v>
      </c>
      <c r="K516" s="4" t="s">
        <v>160</v>
      </c>
      <c r="M516" s="4">
        <v>24</v>
      </c>
      <c r="N516" s="4" t="s">
        <v>161</v>
      </c>
      <c r="O516" s="4" t="s">
        <v>162</v>
      </c>
      <c r="P516" s="4">
        <f>289/1.21</f>
        <v>238.84297520661158</v>
      </c>
      <c r="Q516" s="4">
        <v>0</v>
      </c>
      <c r="R516" s="4" t="s">
        <v>357</v>
      </c>
      <c r="S516" s="2" t="s">
        <v>358</v>
      </c>
      <c r="W516" s="6" t="s">
        <v>897</v>
      </c>
      <c r="X516" s="6"/>
      <c r="Y516" s="6"/>
      <c r="Z516" s="6"/>
      <c r="AA516" s="6"/>
      <c r="AC516" s="4">
        <v>15</v>
      </c>
      <c r="AD516" s="4">
        <v>25</v>
      </c>
      <c r="AE516" s="4">
        <v>25</v>
      </c>
      <c r="AF516" s="4">
        <v>30</v>
      </c>
      <c r="AG516" s="4" t="s">
        <v>358</v>
      </c>
      <c r="AH516" s="4" t="s">
        <v>359</v>
      </c>
      <c r="AN516" s="4">
        <v>0</v>
      </c>
      <c r="AO516" s="4">
        <v>0</v>
      </c>
      <c r="AP516" s="4">
        <v>0</v>
      </c>
      <c r="AQ516" s="4">
        <v>0</v>
      </c>
      <c r="AR516" s="4">
        <v>0</v>
      </c>
      <c r="AS516" s="4">
        <v>0</v>
      </c>
      <c r="BX516" s="4" t="s">
        <v>363</v>
      </c>
      <c r="CC516" s="4" t="s">
        <v>880</v>
      </c>
      <c r="CD516" s="4" t="s">
        <v>370</v>
      </c>
      <c r="CV516" s="4" t="s">
        <v>890</v>
      </c>
      <c r="CZ516" s="4" t="s">
        <v>881</v>
      </c>
      <c r="DC516" s="4" t="s">
        <v>882</v>
      </c>
      <c r="DM516" s="4" t="s">
        <v>798</v>
      </c>
    </row>
    <row r="517" spans="1:117" s="4" customFormat="1" x14ac:dyDescent="0.25">
      <c r="A517" s="4" t="s">
        <v>159</v>
      </c>
      <c r="B517" s="4" t="s">
        <v>159</v>
      </c>
      <c r="C517" s="4" t="s">
        <v>159</v>
      </c>
      <c r="D517" s="4" t="s">
        <v>899</v>
      </c>
      <c r="E517" s="4">
        <v>628019002</v>
      </c>
      <c r="F517" s="4">
        <v>628019002</v>
      </c>
      <c r="I517" s="4" t="s">
        <v>911</v>
      </c>
      <c r="J517" s="5">
        <v>9990500712644</v>
      </c>
      <c r="K517" s="4" t="s">
        <v>160</v>
      </c>
      <c r="M517" s="4">
        <v>24</v>
      </c>
      <c r="N517" s="4" t="s">
        <v>161</v>
      </c>
      <c r="O517" s="4" t="s">
        <v>162</v>
      </c>
      <c r="P517" s="4">
        <f t="shared" ref="P517:P518" si="0">289/1.21</f>
        <v>238.84297520661158</v>
      </c>
      <c r="Q517" s="4">
        <v>0</v>
      </c>
      <c r="R517" s="4" t="s">
        <v>358</v>
      </c>
      <c r="S517" s="2" t="s">
        <v>358</v>
      </c>
      <c r="W517" s="4" t="s">
        <v>897</v>
      </c>
      <c r="X517" s="6"/>
      <c r="Y517" s="6"/>
      <c r="Z517" s="6"/>
      <c r="AA517" s="6"/>
      <c r="AC517" s="4">
        <v>15</v>
      </c>
      <c r="AD517" s="4">
        <v>25</v>
      </c>
      <c r="AE517" s="4">
        <v>25</v>
      </c>
      <c r="AF517" s="4">
        <v>30</v>
      </c>
      <c r="AG517" s="4" t="s">
        <v>358</v>
      </c>
      <c r="AH517" s="4" t="s">
        <v>359</v>
      </c>
      <c r="AN517" s="4">
        <v>0</v>
      </c>
      <c r="AO517" s="4">
        <v>0</v>
      </c>
      <c r="AP517" s="4">
        <v>1</v>
      </c>
      <c r="AQ517" s="4">
        <v>0</v>
      </c>
      <c r="AR517" s="4">
        <v>1</v>
      </c>
      <c r="AS517" s="4">
        <v>0</v>
      </c>
      <c r="BX517" s="4" t="s">
        <v>364</v>
      </c>
      <c r="CC517" s="4" t="s">
        <v>880</v>
      </c>
      <c r="CD517" s="4" t="s">
        <v>370</v>
      </c>
      <c r="CV517" s="4" t="s">
        <v>890</v>
      </c>
      <c r="CZ517" s="4" t="s">
        <v>881</v>
      </c>
      <c r="DC517" s="4" t="s">
        <v>882</v>
      </c>
      <c r="DM517" s="4" t="s">
        <v>798</v>
      </c>
    </row>
    <row r="518" spans="1:117" s="4" customFormat="1" x14ac:dyDescent="0.25">
      <c r="A518" s="4" t="s">
        <v>159</v>
      </c>
      <c r="B518" s="4" t="s">
        <v>159</v>
      </c>
      <c r="C518" s="4" t="s">
        <v>159</v>
      </c>
      <c r="D518" s="4" t="s">
        <v>900</v>
      </c>
      <c r="E518" s="4">
        <v>628019005</v>
      </c>
      <c r="F518" s="4">
        <v>628019005</v>
      </c>
      <c r="I518" s="4" t="s">
        <v>912</v>
      </c>
      <c r="J518" s="5">
        <v>9994853914991</v>
      </c>
      <c r="K518" s="4" t="s">
        <v>160</v>
      </c>
      <c r="M518" s="4">
        <v>24</v>
      </c>
      <c r="N518" s="4" t="s">
        <v>161</v>
      </c>
      <c r="O518" s="4" t="s">
        <v>162</v>
      </c>
      <c r="P518" s="4">
        <f t="shared" si="0"/>
        <v>238.84297520661158</v>
      </c>
      <c r="Q518" s="4">
        <v>0</v>
      </c>
      <c r="R518" s="4" t="s">
        <v>357</v>
      </c>
      <c r="S518" s="2" t="s">
        <v>358</v>
      </c>
      <c r="W518" s="4" t="s">
        <v>897</v>
      </c>
      <c r="X518" s="6"/>
      <c r="Y518" s="6"/>
      <c r="Z518" s="6"/>
      <c r="AA518" s="6"/>
      <c r="AC518" s="4">
        <v>15</v>
      </c>
      <c r="AD518" s="4">
        <v>25</v>
      </c>
      <c r="AE518" s="4">
        <v>25</v>
      </c>
      <c r="AF518" s="4">
        <v>30</v>
      </c>
      <c r="AG518" s="4" t="s">
        <v>358</v>
      </c>
      <c r="AH518" s="4" t="s">
        <v>359</v>
      </c>
      <c r="AN518" s="4">
        <v>0</v>
      </c>
      <c r="AO518" s="4">
        <v>0</v>
      </c>
      <c r="AP518" s="4">
        <v>0</v>
      </c>
      <c r="AQ518" s="4">
        <v>0</v>
      </c>
      <c r="AR518" s="4">
        <v>0</v>
      </c>
      <c r="AS518" s="4">
        <v>0</v>
      </c>
      <c r="BX518" s="4" t="s">
        <v>365</v>
      </c>
      <c r="CC518" s="4" t="s">
        <v>880</v>
      </c>
      <c r="CD518" s="4" t="s">
        <v>370</v>
      </c>
      <c r="CV518" s="4" t="s">
        <v>890</v>
      </c>
      <c r="CZ518" s="4" t="s">
        <v>881</v>
      </c>
      <c r="DC518" s="4" t="s">
        <v>882</v>
      </c>
      <c r="DM518" s="4" t="s">
        <v>798</v>
      </c>
    </row>
    <row r="519" spans="1:117" s="4" customFormat="1" x14ac:dyDescent="0.25">
      <c r="A519" s="4" t="s">
        <v>159</v>
      </c>
      <c r="B519" s="4" t="s">
        <v>159</v>
      </c>
      <c r="C519" s="4" t="s">
        <v>159</v>
      </c>
      <c r="D519" s="4" t="s">
        <v>901</v>
      </c>
      <c r="E519" s="4" t="s">
        <v>883</v>
      </c>
      <c r="F519" s="4">
        <v>628019020</v>
      </c>
      <c r="J519" s="5">
        <v>9996056922797</v>
      </c>
      <c r="K519" s="4" t="s">
        <v>160</v>
      </c>
      <c r="M519" s="4">
        <v>24</v>
      </c>
      <c r="N519" s="4" t="s">
        <v>161</v>
      </c>
      <c r="O519" s="4" t="s">
        <v>162</v>
      </c>
      <c r="P519" s="4">
        <f>349/1.21</f>
        <v>288.42975206611573</v>
      </c>
      <c r="Q519" s="4">
        <v>20</v>
      </c>
      <c r="R519" s="4" t="s">
        <v>358</v>
      </c>
      <c r="S519" s="2" t="s">
        <v>358</v>
      </c>
      <c r="W519" s="4" t="s">
        <v>1002</v>
      </c>
      <c r="X519" s="6"/>
      <c r="Y519" s="6"/>
      <c r="Z519" s="6"/>
      <c r="AA519" s="6"/>
      <c r="AC519" s="4">
        <v>15</v>
      </c>
      <c r="AD519" s="4">
        <v>25</v>
      </c>
      <c r="AE519" s="4">
        <v>25</v>
      </c>
      <c r="AF519" s="4">
        <v>30</v>
      </c>
      <c r="AG519" s="4" t="s">
        <v>358</v>
      </c>
      <c r="AH519" s="4" t="s">
        <v>359</v>
      </c>
      <c r="AN519" s="4">
        <v>0</v>
      </c>
      <c r="AO519" s="4">
        <v>0</v>
      </c>
      <c r="AP519" s="4">
        <v>1</v>
      </c>
      <c r="AQ519" s="4">
        <v>0</v>
      </c>
      <c r="AR519" s="4">
        <v>1</v>
      </c>
      <c r="AS519" s="4">
        <v>0</v>
      </c>
      <c r="BX519" s="4" t="s">
        <v>363</v>
      </c>
      <c r="CC519" s="4" t="s">
        <v>884</v>
      </c>
      <c r="CD519" s="4" t="s">
        <v>370</v>
      </c>
      <c r="CV519" s="4" t="s">
        <v>890</v>
      </c>
      <c r="CZ519" s="4" t="s">
        <v>885</v>
      </c>
      <c r="DC519" s="4" t="s">
        <v>882</v>
      </c>
      <c r="DM519" s="4" t="s">
        <v>798</v>
      </c>
    </row>
    <row r="520" spans="1:117" s="4" customFormat="1" x14ac:dyDescent="0.25">
      <c r="A520" s="4" t="s">
        <v>159</v>
      </c>
      <c r="B520" s="4" t="s">
        <v>159</v>
      </c>
      <c r="C520" s="4" t="s">
        <v>159</v>
      </c>
      <c r="D520" s="4" t="s">
        <v>902</v>
      </c>
      <c r="E520" s="4" t="s">
        <v>886</v>
      </c>
      <c r="F520" s="4">
        <v>628019010</v>
      </c>
      <c r="J520" s="5">
        <v>9997459419464</v>
      </c>
      <c r="K520" s="4" t="s">
        <v>160</v>
      </c>
      <c r="M520" s="4">
        <v>24</v>
      </c>
      <c r="N520" s="4" t="s">
        <v>161</v>
      </c>
      <c r="O520" s="4" t="s">
        <v>162</v>
      </c>
      <c r="P520" s="4">
        <f t="shared" ref="P520:P521" si="1">349/1.21</f>
        <v>288.42975206611573</v>
      </c>
      <c r="Q520" s="4">
        <v>20</v>
      </c>
      <c r="R520" s="4" t="s">
        <v>358</v>
      </c>
      <c r="S520" s="2" t="s">
        <v>358</v>
      </c>
      <c r="W520" s="4" t="s">
        <v>1002</v>
      </c>
      <c r="X520" s="6"/>
      <c r="Y520" s="6"/>
      <c r="Z520" s="6"/>
      <c r="AA520" s="6"/>
      <c r="AC520" s="4">
        <v>15</v>
      </c>
      <c r="AD520" s="4">
        <v>25</v>
      </c>
      <c r="AE520" s="4">
        <v>25</v>
      </c>
      <c r="AF520" s="4">
        <v>30</v>
      </c>
      <c r="AG520" s="4" t="s">
        <v>358</v>
      </c>
      <c r="AH520" s="4" t="s">
        <v>359</v>
      </c>
      <c r="AN520" s="4">
        <v>0</v>
      </c>
      <c r="AO520" s="4">
        <v>0</v>
      </c>
      <c r="AP520" s="4">
        <v>1</v>
      </c>
      <c r="AQ520" s="4">
        <v>0</v>
      </c>
      <c r="AR520" s="4">
        <v>1</v>
      </c>
      <c r="AS520" s="4">
        <v>0</v>
      </c>
      <c r="BX520" s="4" t="s">
        <v>364</v>
      </c>
      <c r="CC520" s="4" t="s">
        <v>884</v>
      </c>
      <c r="CD520" s="4" t="s">
        <v>370</v>
      </c>
      <c r="CV520" s="4" t="s">
        <v>890</v>
      </c>
      <c r="CZ520" s="4" t="s">
        <v>885</v>
      </c>
      <c r="DC520" s="4" t="s">
        <v>882</v>
      </c>
      <c r="DM520" s="4" t="s">
        <v>798</v>
      </c>
    </row>
    <row r="521" spans="1:117" s="4" customFormat="1" x14ac:dyDescent="0.25">
      <c r="A521" s="4" t="s">
        <v>159</v>
      </c>
      <c r="B521" s="4" t="s">
        <v>159</v>
      </c>
      <c r="C521" s="4" t="s">
        <v>159</v>
      </c>
      <c r="D521" s="4" t="s">
        <v>903</v>
      </c>
      <c r="E521" s="4" t="s">
        <v>887</v>
      </c>
      <c r="F521" s="4">
        <v>628019025</v>
      </c>
      <c r="J521" s="5">
        <v>9993081144835</v>
      </c>
      <c r="K521" s="4" t="s">
        <v>160</v>
      </c>
      <c r="M521" s="4">
        <v>24</v>
      </c>
      <c r="N521" s="4" t="s">
        <v>161</v>
      </c>
      <c r="O521" s="4" t="s">
        <v>162</v>
      </c>
      <c r="P521" s="4">
        <f t="shared" si="1"/>
        <v>288.42975206611573</v>
      </c>
      <c r="Q521" s="4">
        <v>0</v>
      </c>
      <c r="R521" s="4" t="s">
        <v>357</v>
      </c>
      <c r="S521" s="2" t="s">
        <v>358</v>
      </c>
      <c r="W521" s="4" t="s">
        <v>1002</v>
      </c>
      <c r="X521" s="6"/>
      <c r="Y521" s="6"/>
      <c r="Z521" s="6"/>
      <c r="AA521" s="6"/>
      <c r="AC521" s="4">
        <v>15</v>
      </c>
      <c r="AD521" s="4">
        <v>25</v>
      </c>
      <c r="AE521" s="4">
        <v>25</v>
      </c>
      <c r="AF521" s="4">
        <v>30</v>
      </c>
      <c r="AG521" s="4" t="s">
        <v>358</v>
      </c>
      <c r="AH521" s="4" t="s">
        <v>359</v>
      </c>
      <c r="AN521" s="4">
        <v>0</v>
      </c>
      <c r="AO521" s="4">
        <v>0</v>
      </c>
      <c r="AP521" s="4">
        <v>0</v>
      </c>
      <c r="AQ521" s="4">
        <v>0</v>
      </c>
      <c r="AR521" s="4">
        <v>0</v>
      </c>
      <c r="AS521" s="4">
        <v>0</v>
      </c>
      <c r="BX521" s="4" t="s">
        <v>365</v>
      </c>
      <c r="CC521" s="4" t="s">
        <v>884</v>
      </c>
      <c r="CD521" s="4" t="s">
        <v>370</v>
      </c>
      <c r="CV521" s="4" t="s">
        <v>890</v>
      </c>
      <c r="CZ521" s="4" t="s">
        <v>885</v>
      </c>
      <c r="DC521" s="4" t="s">
        <v>882</v>
      </c>
      <c r="DM521" s="4" t="s">
        <v>798</v>
      </c>
    </row>
    <row r="522" spans="1:117" s="4" customFormat="1" x14ac:dyDescent="0.25">
      <c r="A522" s="4" t="s">
        <v>159</v>
      </c>
      <c r="B522" s="4" t="s">
        <v>159</v>
      </c>
      <c r="C522" s="4" t="s">
        <v>159</v>
      </c>
      <c r="D522" s="4" t="s">
        <v>904</v>
      </c>
      <c r="E522" s="4" t="s">
        <v>888</v>
      </c>
      <c r="F522" s="4">
        <v>628019041</v>
      </c>
      <c r="J522" s="5">
        <v>9998006007172</v>
      </c>
      <c r="K522" s="4" t="s">
        <v>160</v>
      </c>
      <c r="M522" s="4">
        <v>24</v>
      </c>
      <c r="N522" s="4" t="s">
        <v>161</v>
      </c>
      <c r="O522" s="4" t="s">
        <v>162</v>
      </c>
      <c r="P522" s="4">
        <f>379/1.21</f>
        <v>313.22314049586777</v>
      </c>
      <c r="Q522" s="4">
        <v>20</v>
      </c>
      <c r="R522" s="4" t="s">
        <v>358</v>
      </c>
      <c r="S522" s="2" t="s">
        <v>358</v>
      </c>
      <c r="W522" s="2" t="s">
        <v>1003</v>
      </c>
      <c r="X522" s="6"/>
      <c r="Y522" s="6"/>
      <c r="Z522" s="6"/>
      <c r="AA522" s="6"/>
      <c r="AC522" s="4">
        <v>15</v>
      </c>
      <c r="AD522" s="4">
        <v>25</v>
      </c>
      <c r="AE522" s="4">
        <v>25</v>
      </c>
      <c r="AF522" s="4">
        <v>30</v>
      </c>
      <c r="AG522" s="4" t="s">
        <v>358</v>
      </c>
      <c r="AH522" s="4" t="s">
        <v>359</v>
      </c>
      <c r="AN522" s="4">
        <v>0</v>
      </c>
      <c r="AO522" s="4">
        <v>0</v>
      </c>
      <c r="AP522" s="4">
        <v>1</v>
      </c>
      <c r="AQ522" s="4">
        <v>0</v>
      </c>
      <c r="AR522" s="4">
        <v>1</v>
      </c>
      <c r="AS522" s="4">
        <v>0</v>
      </c>
      <c r="BX522" s="4" t="s">
        <v>363</v>
      </c>
      <c r="CC522" s="4" t="s">
        <v>889</v>
      </c>
      <c r="CD522" s="4" t="s">
        <v>370</v>
      </c>
      <c r="CV522" s="4" t="s">
        <v>890</v>
      </c>
      <c r="CZ522" s="4" t="s">
        <v>891</v>
      </c>
      <c r="DC522" s="4" t="s">
        <v>892</v>
      </c>
      <c r="DM522" s="4" t="s">
        <v>798</v>
      </c>
    </row>
    <row r="523" spans="1:117" s="4" customFormat="1" x14ac:dyDescent="0.25">
      <c r="A523" s="4" t="s">
        <v>159</v>
      </c>
      <c r="B523" s="4" t="s">
        <v>159</v>
      </c>
      <c r="C523" s="4" t="s">
        <v>159</v>
      </c>
      <c r="D523" s="4" t="s">
        <v>905</v>
      </c>
      <c r="E523" s="4" t="s">
        <v>893</v>
      </c>
      <c r="F523" s="4">
        <v>628019031</v>
      </c>
      <c r="J523" s="5">
        <v>9996250523486</v>
      </c>
      <c r="K523" s="4" t="s">
        <v>160</v>
      </c>
      <c r="M523" s="4">
        <v>24</v>
      </c>
      <c r="N523" s="4" t="s">
        <v>161</v>
      </c>
      <c r="O523" s="4" t="s">
        <v>162</v>
      </c>
      <c r="P523" s="4">
        <f t="shared" ref="P523:P524" si="2">379/1.21</f>
        <v>313.22314049586777</v>
      </c>
      <c r="Q523" s="4">
        <v>20</v>
      </c>
      <c r="R523" s="4" t="s">
        <v>358</v>
      </c>
      <c r="S523" s="2" t="s">
        <v>358</v>
      </c>
      <c r="W523" s="4" t="s">
        <v>1003</v>
      </c>
      <c r="X523" s="6"/>
      <c r="Y523" s="6"/>
      <c r="Z523" s="6"/>
      <c r="AA523" s="6"/>
      <c r="AC523" s="4">
        <v>15</v>
      </c>
      <c r="AD523" s="4">
        <v>25</v>
      </c>
      <c r="AE523" s="4">
        <v>25</v>
      </c>
      <c r="AF523" s="4">
        <v>30</v>
      </c>
      <c r="AG523" s="4" t="s">
        <v>358</v>
      </c>
      <c r="AH523" s="4" t="s">
        <v>359</v>
      </c>
      <c r="AN523" s="4">
        <v>0</v>
      </c>
      <c r="AO523" s="4">
        <v>0</v>
      </c>
      <c r="AP523" s="4">
        <v>1</v>
      </c>
      <c r="AQ523" s="4">
        <v>0</v>
      </c>
      <c r="AR523" s="4">
        <v>1</v>
      </c>
      <c r="AS523" s="4">
        <v>0</v>
      </c>
      <c r="BX523" s="4" t="s">
        <v>364</v>
      </c>
      <c r="CC523" s="4" t="s">
        <v>889</v>
      </c>
      <c r="CD523" s="4" t="s">
        <v>370</v>
      </c>
      <c r="CV523" s="4" t="s">
        <v>890</v>
      </c>
      <c r="CZ523" s="4" t="s">
        <v>891</v>
      </c>
      <c r="DC523" s="4" t="s">
        <v>892</v>
      </c>
      <c r="DM523" s="4" t="s">
        <v>798</v>
      </c>
    </row>
    <row r="524" spans="1:117" s="4" customFormat="1" x14ac:dyDescent="0.25">
      <c r="A524" s="4" t="s">
        <v>159</v>
      </c>
      <c r="B524" s="4" t="s">
        <v>159</v>
      </c>
      <c r="C524" s="4" t="s">
        <v>159</v>
      </c>
      <c r="D524" s="4" t="s">
        <v>906</v>
      </c>
      <c r="E524" s="4" t="s">
        <v>894</v>
      </c>
      <c r="F524" s="4">
        <v>628019051</v>
      </c>
      <c r="J524" s="5">
        <v>9990863127680</v>
      </c>
      <c r="K524" s="4" t="s">
        <v>160</v>
      </c>
      <c r="M524" s="4">
        <v>24</v>
      </c>
      <c r="N524" s="4" t="s">
        <v>161</v>
      </c>
      <c r="O524" s="4" t="s">
        <v>162</v>
      </c>
      <c r="P524" s="4">
        <f t="shared" si="2"/>
        <v>313.22314049586777</v>
      </c>
      <c r="Q524" s="4">
        <v>0</v>
      </c>
      <c r="R524" s="4" t="s">
        <v>357</v>
      </c>
      <c r="S524" s="2" t="s">
        <v>358</v>
      </c>
      <c r="W524" s="4" t="s">
        <v>1003</v>
      </c>
      <c r="X524" s="6"/>
      <c r="Y524" s="6"/>
      <c r="Z524" s="6"/>
      <c r="AA524" s="6"/>
      <c r="AC524" s="4">
        <v>15</v>
      </c>
      <c r="AD524" s="4">
        <v>25</v>
      </c>
      <c r="AE524" s="4">
        <v>25</v>
      </c>
      <c r="AF524" s="4">
        <v>30</v>
      </c>
      <c r="AG524" s="4" t="s">
        <v>358</v>
      </c>
      <c r="AH524" s="4" t="s">
        <v>359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BX524" s="4" t="s">
        <v>365</v>
      </c>
      <c r="CC524" s="4" t="s">
        <v>889</v>
      </c>
      <c r="CD524" s="4" t="s">
        <v>370</v>
      </c>
      <c r="CV524" s="4" t="s">
        <v>890</v>
      </c>
      <c r="CZ524" s="4" t="s">
        <v>891</v>
      </c>
      <c r="DC524" s="4" t="s">
        <v>892</v>
      </c>
      <c r="DM524" s="4" t="s">
        <v>798</v>
      </c>
    </row>
    <row r="525" spans="1:117" s="4" customFormat="1" x14ac:dyDescent="0.25">
      <c r="A525" s="4" t="s">
        <v>159</v>
      </c>
      <c r="B525" s="4" t="s">
        <v>159</v>
      </c>
      <c r="C525" s="4" t="s">
        <v>159</v>
      </c>
      <c r="D525" s="4" t="s">
        <v>907</v>
      </c>
      <c r="E525" s="4">
        <v>628019043</v>
      </c>
      <c r="F525" s="4">
        <v>628019043</v>
      </c>
      <c r="I525" s="4" t="s">
        <v>913</v>
      </c>
      <c r="J525" s="5">
        <v>9996055032732</v>
      </c>
      <c r="K525" s="4" t="s">
        <v>160</v>
      </c>
      <c r="M525" s="4">
        <v>24</v>
      </c>
      <c r="N525" s="4" t="s">
        <v>161</v>
      </c>
      <c r="O525" s="4" t="s">
        <v>162</v>
      </c>
      <c r="P525" s="4">
        <f>399/1.21</f>
        <v>329.75206611570246</v>
      </c>
      <c r="Q525" s="4">
        <v>0</v>
      </c>
      <c r="R525" s="4" t="s">
        <v>357</v>
      </c>
      <c r="S525" s="2" t="s">
        <v>358</v>
      </c>
      <c r="W525" s="4" t="s">
        <v>1004</v>
      </c>
      <c r="X525" s="6"/>
      <c r="Y525" s="6"/>
      <c r="Z525" s="6"/>
      <c r="AA525" s="6"/>
      <c r="AC525" s="4">
        <v>15</v>
      </c>
      <c r="AD525" s="4">
        <v>25</v>
      </c>
      <c r="AE525" s="4">
        <v>25</v>
      </c>
      <c r="AF525" s="4">
        <v>30</v>
      </c>
      <c r="AG525" s="4" t="s">
        <v>358</v>
      </c>
      <c r="AH525" s="4" t="s">
        <v>359</v>
      </c>
      <c r="AN525" s="4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BX525" s="4" t="s">
        <v>363</v>
      </c>
      <c r="CC525" s="4" t="s">
        <v>895</v>
      </c>
      <c r="CD525" s="4" t="s">
        <v>370</v>
      </c>
      <c r="CV525" s="4" t="s">
        <v>890</v>
      </c>
      <c r="CZ525" s="4" t="s">
        <v>777</v>
      </c>
      <c r="DC525" s="4" t="s">
        <v>892</v>
      </c>
      <c r="DM525" s="4" t="s">
        <v>798</v>
      </c>
    </row>
    <row r="526" spans="1:117" s="4" customFormat="1" x14ac:dyDescent="0.25">
      <c r="A526" s="4" t="s">
        <v>159</v>
      </c>
      <c r="B526" s="4" t="s">
        <v>159</v>
      </c>
      <c r="C526" s="4" t="s">
        <v>159</v>
      </c>
      <c r="D526" s="4" t="s">
        <v>907</v>
      </c>
      <c r="E526" s="4">
        <v>628019044</v>
      </c>
      <c r="F526" s="4">
        <v>628019044</v>
      </c>
      <c r="I526" s="4" t="s">
        <v>914</v>
      </c>
      <c r="J526" s="5">
        <v>9993644528508</v>
      </c>
      <c r="K526" s="4" t="s">
        <v>160</v>
      </c>
      <c r="M526" s="4">
        <v>24</v>
      </c>
      <c r="N526" s="4" t="s">
        <v>161</v>
      </c>
      <c r="O526" s="4" t="s">
        <v>162</v>
      </c>
      <c r="P526" s="4">
        <f t="shared" ref="P526:P539" si="3">399/1.21</f>
        <v>329.75206611570246</v>
      </c>
      <c r="Q526" s="4">
        <v>0</v>
      </c>
      <c r="R526" s="4" t="s">
        <v>357</v>
      </c>
      <c r="S526" s="2" t="s">
        <v>358</v>
      </c>
      <c r="W526" s="4" t="s">
        <v>1004</v>
      </c>
      <c r="X526" s="6"/>
      <c r="Y526" s="6"/>
      <c r="Z526" s="6"/>
      <c r="AA526" s="6"/>
      <c r="AC526" s="4">
        <v>15</v>
      </c>
      <c r="AD526" s="4">
        <v>25</v>
      </c>
      <c r="AE526" s="4">
        <v>25</v>
      </c>
      <c r="AF526" s="4">
        <v>30</v>
      </c>
      <c r="AG526" s="4" t="s">
        <v>358</v>
      </c>
      <c r="AH526" s="4" t="s">
        <v>359</v>
      </c>
      <c r="AN526" s="4">
        <v>0</v>
      </c>
      <c r="AO526" s="4">
        <v>0</v>
      </c>
      <c r="AP526" s="4">
        <v>0</v>
      </c>
      <c r="AQ526" s="4">
        <v>0</v>
      </c>
      <c r="AR526" s="4">
        <v>0</v>
      </c>
      <c r="AS526" s="4">
        <v>0</v>
      </c>
      <c r="BX526" s="4" t="s">
        <v>363</v>
      </c>
      <c r="CC526" s="4" t="s">
        <v>895</v>
      </c>
      <c r="CD526" s="4" t="s">
        <v>370</v>
      </c>
      <c r="CV526" s="4" t="s">
        <v>890</v>
      </c>
      <c r="CZ526" s="4" t="s">
        <v>752</v>
      </c>
      <c r="DC526" s="4" t="s">
        <v>892</v>
      </c>
      <c r="DM526" s="4" t="s">
        <v>798</v>
      </c>
    </row>
    <row r="527" spans="1:117" s="4" customFormat="1" x14ac:dyDescent="0.25">
      <c r="A527" s="4" t="s">
        <v>159</v>
      </c>
      <c r="B527" s="4" t="s">
        <v>159</v>
      </c>
      <c r="C527" s="4" t="s">
        <v>159</v>
      </c>
      <c r="D527" s="4" t="s">
        <v>907</v>
      </c>
      <c r="E527" s="4">
        <v>628019045</v>
      </c>
      <c r="F527" s="4">
        <v>628019045</v>
      </c>
      <c r="I527" s="4" t="s">
        <v>915</v>
      </c>
      <c r="J527" s="5">
        <v>9991468550309</v>
      </c>
      <c r="K527" s="4" t="s">
        <v>160</v>
      </c>
      <c r="M527" s="4">
        <v>24</v>
      </c>
      <c r="N527" s="4" t="s">
        <v>161</v>
      </c>
      <c r="O527" s="4" t="s">
        <v>162</v>
      </c>
      <c r="P527" s="4">
        <f t="shared" si="3"/>
        <v>329.75206611570246</v>
      </c>
      <c r="Q527" s="4">
        <v>0</v>
      </c>
      <c r="R527" s="4" t="s">
        <v>357</v>
      </c>
      <c r="S527" s="2" t="s">
        <v>358</v>
      </c>
      <c r="W527" s="4" t="s">
        <v>1004</v>
      </c>
      <c r="X527" s="6"/>
      <c r="Y527" s="6"/>
      <c r="Z527" s="6"/>
      <c r="AA527" s="6"/>
      <c r="AC527" s="4">
        <v>15</v>
      </c>
      <c r="AD527" s="4">
        <v>25</v>
      </c>
      <c r="AE527" s="4">
        <v>25</v>
      </c>
      <c r="AF527" s="4">
        <v>30</v>
      </c>
      <c r="AG527" s="4" t="s">
        <v>358</v>
      </c>
      <c r="AH527" s="4" t="s">
        <v>359</v>
      </c>
      <c r="AN527" s="4">
        <v>0</v>
      </c>
      <c r="AO527" s="4">
        <v>0</v>
      </c>
      <c r="AP527" s="4">
        <v>0</v>
      </c>
      <c r="AQ527" s="4">
        <v>0</v>
      </c>
      <c r="AR527" s="4">
        <v>0</v>
      </c>
      <c r="AS527" s="4">
        <v>0</v>
      </c>
      <c r="BX527" s="4" t="s">
        <v>363</v>
      </c>
      <c r="CC527" s="4" t="s">
        <v>895</v>
      </c>
      <c r="CD527" s="4" t="s">
        <v>370</v>
      </c>
      <c r="CV527" s="4" t="s">
        <v>890</v>
      </c>
      <c r="CZ527" s="4" t="s">
        <v>753</v>
      </c>
      <c r="DC527" s="4" t="s">
        <v>892</v>
      </c>
      <c r="DM527" s="4" t="s">
        <v>798</v>
      </c>
    </row>
    <row r="528" spans="1:117" s="4" customFormat="1" x14ac:dyDescent="0.25">
      <c r="A528" s="4" t="s">
        <v>159</v>
      </c>
      <c r="B528" s="4" t="s">
        <v>159</v>
      </c>
      <c r="C528" s="4" t="s">
        <v>159</v>
      </c>
      <c r="D528" s="4" t="s">
        <v>907</v>
      </c>
      <c r="E528" s="4">
        <v>628019046</v>
      </c>
      <c r="F528" s="4">
        <v>628019046</v>
      </c>
      <c r="I528" s="4" t="s">
        <v>916</v>
      </c>
      <c r="J528" s="5">
        <v>9992381086692</v>
      </c>
      <c r="K528" s="4" t="s">
        <v>160</v>
      </c>
      <c r="M528" s="4">
        <v>24</v>
      </c>
      <c r="N528" s="4" t="s">
        <v>161</v>
      </c>
      <c r="O528" s="4" t="s">
        <v>162</v>
      </c>
      <c r="P528" s="4">
        <f t="shared" si="3"/>
        <v>329.75206611570246</v>
      </c>
      <c r="Q528" s="4">
        <v>0</v>
      </c>
      <c r="R528" s="4" t="s">
        <v>357</v>
      </c>
      <c r="S528" s="2" t="s">
        <v>358</v>
      </c>
      <c r="W528" s="4" t="s">
        <v>1004</v>
      </c>
      <c r="X528" s="6"/>
      <c r="Y528" s="6"/>
      <c r="Z528" s="6"/>
      <c r="AA528" s="6"/>
      <c r="AC528" s="4">
        <v>15</v>
      </c>
      <c r="AD528" s="4">
        <v>25</v>
      </c>
      <c r="AE528" s="4">
        <v>25</v>
      </c>
      <c r="AF528" s="4">
        <v>30</v>
      </c>
      <c r="AG528" s="4" t="s">
        <v>358</v>
      </c>
      <c r="AH528" s="4" t="s">
        <v>359</v>
      </c>
      <c r="AN528" s="4">
        <v>0</v>
      </c>
      <c r="AO528" s="4">
        <v>0</v>
      </c>
      <c r="AP528" s="4">
        <v>0</v>
      </c>
      <c r="AQ528" s="4">
        <v>0</v>
      </c>
      <c r="AR528" s="4">
        <v>0</v>
      </c>
      <c r="AS528" s="4">
        <v>0</v>
      </c>
      <c r="BX528" s="4" t="s">
        <v>363</v>
      </c>
      <c r="CC528" s="4" t="s">
        <v>895</v>
      </c>
      <c r="CD528" s="4" t="s">
        <v>370</v>
      </c>
      <c r="CV528" s="4" t="s">
        <v>890</v>
      </c>
      <c r="CZ528" s="4" t="s">
        <v>896</v>
      </c>
      <c r="DC528" s="4" t="s">
        <v>892</v>
      </c>
      <c r="DM528" s="4" t="s">
        <v>798</v>
      </c>
    </row>
    <row r="529" spans="1:117" s="4" customFormat="1" x14ac:dyDescent="0.25">
      <c r="A529" s="4" t="s">
        <v>159</v>
      </c>
      <c r="B529" s="4" t="s">
        <v>159</v>
      </c>
      <c r="C529" s="4" t="s">
        <v>159</v>
      </c>
      <c r="D529" s="4" t="s">
        <v>907</v>
      </c>
      <c r="E529" s="4">
        <v>628019042</v>
      </c>
      <c r="F529" s="4">
        <v>628019042</v>
      </c>
      <c r="I529" s="4" t="s">
        <v>917</v>
      </c>
      <c r="J529" s="5">
        <v>9990928410887</v>
      </c>
      <c r="K529" s="4" t="s">
        <v>160</v>
      </c>
      <c r="M529" s="4">
        <v>24</v>
      </c>
      <c r="N529" s="4" t="s">
        <v>161</v>
      </c>
      <c r="O529" s="4" t="s">
        <v>162</v>
      </c>
      <c r="P529" s="4">
        <f t="shared" si="3"/>
        <v>329.75206611570246</v>
      </c>
      <c r="Q529" s="4">
        <v>0</v>
      </c>
      <c r="R529" s="4" t="s">
        <v>357</v>
      </c>
      <c r="S529" s="2" t="s">
        <v>358</v>
      </c>
      <c r="W529" s="4" t="s">
        <v>1004</v>
      </c>
      <c r="X529" s="6"/>
      <c r="Y529" s="6"/>
      <c r="Z529" s="6"/>
      <c r="AA529" s="6"/>
      <c r="AC529" s="4">
        <v>15</v>
      </c>
      <c r="AD529" s="4">
        <v>25</v>
      </c>
      <c r="AE529" s="4">
        <v>25</v>
      </c>
      <c r="AF529" s="4">
        <v>30</v>
      </c>
      <c r="AG529" s="4" t="s">
        <v>358</v>
      </c>
      <c r="AH529" s="4" t="s">
        <v>359</v>
      </c>
      <c r="AN529" s="4">
        <v>0</v>
      </c>
      <c r="AO529" s="4">
        <v>0</v>
      </c>
      <c r="AP529" s="4">
        <v>0</v>
      </c>
      <c r="AQ529" s="4">
        <v>0</v>
      </c>
      <c r="AR529" s="4">
        <v>0</v>
      </c>
      <c r="AS529" s="4">
        <v>0</v>
      </c>
      <c r="BX529" s="4" t="s">
        <v>363</v>
      </c>
      <c r="CC529" s="4" t="s">
        <v>895</v>
      </c>
      <c r="CD529" s="4" t="s">
        <v>370</v>
      </c>
      <c r="CV529" s="4" t="s">
        <v>890</v>
      </c>
      <c r="CZ529" s="4" t="s">
        <v>783</v>
      </c>
      <c r="DC529" s="4" t="s">
        <v>892</v>
      </c>
      <c r="DM529" s="4" t="s">
        <v>798</v>
      </c>
    </row>
    <row r="530" spans="1:117" s="4" customFormat="1" x14ac:dyDescent="0.25">
      <c r="A530" s="4" t="s">
        <v>159</v>
      </c>
      <c r="B530" s="4" t="s">
        <v>159</v>
      </c>
      <c r="C530" s="4" t="s">
        <v>159</v>
      </c>
      <c r="D530" s="4" t="s">
        <v>908</v>
      </c>
      <c r="E530" s="4">
        <v>628019035</v>
      </c>
      <c r="F530" s="4">
        <v>628019035</v>
      </c>
      <c r="I530" s="4" t="s">
        <v>918</v>
      </c>
      <c r="J530" s="5">
        <v>9992149683507</v>
      </c>
      <c r="K530" s="4" t="s">
        <v>160</v>
      </c>
      <c r="M530" s="4">
        <v>24</v>
      </c>
      <c r="N530" s="4" t="s">
        <v>161</v>
      </c>
      <c r="O530" s="4" t="s">
        <v>162</v>
      </c>
      <c r="P530" s="4">
        <f t="shared" si="3"/>
        <v>329.75206611570246</v>
      </c>
      <c r="Q530" s="4">
        <v>20</v>
      </c>
      <c r="R530" s="4" t="s">
        <v>358</v>
      </c>
      <c r="S530" s="2" t="s">
        <v>358</v>
      </c>
      <c r="W530" s="4" t="s">
        <v>1004</v>
      </c>
      <c r="X530" s="6"/>
      <c r="Y530" s="6"/>
      <c r="Z530" s="6"/>
      <c r="AA530" s="6"/>
      <c r="AC530" s="4">
        <v>15</v>
      </c>
      <c r="AD530" s="4">
        <v>25</v>
      </c>
      <c r="AE530" s="4">
        <v>25</v>
      </c>
      <c r="AF530" s="4">
        <v>30</v>
      </c>
      <c r="AG530" s="4" t="s">
        <v>358</v>
      </c>
      <c r="AH530" s="4" t="s">
        <v>359</v>
      </c>
      <c r="AN530" s="4">
        <v>0</v>
      </c>
      <c r="AO530" s="4">
        <v>0</v>
      </c>
      <c r="AP530" s="4">
        <v>1</v>
      </c>
      <c r="AQ530" s="4">
        <v>0</v>
      </c>
      <c r="AR530" s="4">
        <v>1</v>
      </c>
      <c r="AS530" s="4">
        <v>0</v>
      </c>
      <c r="BX530" s="4" t="s">
        <v>364</v>
      </c>
      <c r="CC530" s="4" t="s">
        <v>895</v>
      </c>
      <c r="CD530" s="4" t="s">
        <v>370</v>
      </c>
      <c r="CV530" s="4" t="s">
        <v>890</v>
      </c>
      <c r="CZ530" s="4" t="s">
        <v>753</v>
      </c>
      <c r="DC530" s="4" t="s">
        <v>892</v>
      </c>
      <c r="DM530" s="4" t="s">
        <v>798</v>
      </c>
    </row>
    <row r="531" spans="1:117" s="4" customFormat="1" x14ac:dyDescent="0.25">
      <c r="A531" s="4" t="s">
        <v>159</v>
      </c>
      <c r="B531" s="4" t="s">
        <v>159</v>
      </c>
      <c r="C531" s="4" t="s">
        <v>159</v>
      </c>
      <c r="D531" s="4" t="s">
        <v>908</v>
      </c>
      <c r="E531" s="4">
        <v>628019032</v>
      </c>
      <c r="F531" s="4">
        <v>628019032</v>
      </c>
      <c r="I531" s="4" t="s">
        <v>919</v>
      </c>
      <c r="J531" s="5">
        <v>9998478291765</v>
      </c>
      <c r="K531" s="4" t="s">
        <v>160</v>
      </c>
      <c r="M531" s="4">
        <v>24</v>
      </c>
      <c r="N531" s="4" t="s">
        <v>161</v>
      </c>
      <c r="O531" s="4" t="s">
        <v>162</v>
      </c>
      <c r="P531" s="4">
        <f t="shared" si="3"/>
        <v>329.75206611570246</v>
      </c>
      <c r="Q531" s="4">
        <v>0</v>
      </c>
      <c r="R531" s="4" t="s">
        <v>357</v>
      </c>
      <c r="S531" s="2" t="s">
        <v>358</v>
      </c>
      <c r="W531" s="4" t="s">
        <v>1004</v>
      </c>
      <c r="X531" s="6"/>
      <c r="Y531" s="6"/>
      <c r="Z531" s="6"/>
      <c r="AA531" s="6"/>
      <c r="AC531" s="4">
        <v>15</v>
      </c>
      <c r="AD531" s="4">
        <v>25</v>
      </c>
      <c r="AE531" s="4">
        <v>25</v>
      </c>
      <c r="AF531" s="4">
        <v>30</v>
      </c>
      <c r="AG531" s="4" t="s">
        <v>358</v>
      </c>
      <c r="AH531" s="4" t="s">
        <v>359</v>
      </c>
      <c r="AN531" s="4">
        <v>0</v>
      </c>
      <c r="AO531" s="4">
        <v>0</v>
      </c>
      <c r="AP531" s="4">
        <v>0</v>
      </c>
      <c r="AQ531" s="4">
        <v>0</v>
      </c>
      <c r="AR531" s="4">
        <v>0</v>
      </c>
      <c r="AS531" s="4">
        <v>0</v>
      </c>
      <c r="BX531" s="4" t="s">
        <v>364</v>
      </c>
      <c r="CC531" s="4" t="s">
        <v>895</v>
      </c>
      <c r="CD531" s="4" t="s">
        <v>370</v>
      </c>
      <c r="CV531" s="4" t="s">
        <v>890</v>
      </c>
      <c r="CZ531" s="4" t="s">
        <v>783</v>
      </c>
      <c r="DC531" s="4" t="s">
        <v>892</v>
      </c>
      <c r="DM531" s="4" t="s">
        <v>798</v>
      </c>
    </row>
    <row r="532" spans="1:117" s="4" customFormat="1" x14ac:dyDescent="0.25">
      <c r="A532" s="4" t="s">
        <v>159</v>
      </c>
      <c r="B532" s="4" t="s">
        <v>159</v>
      </c>
      <c r="C532" s="4" t="s">
        <v>159</v>
      </c>
      <c r="D532" s="4" t="s">
        <v>908</v>
      </c>
      <c r="E532" s="4">
        <v>628019033</v>
      </c>
      <c r="F532" s="4">
        <v>628019033</v>
      </c>
      <c r="I532" s="4" t="s">
        <v>920</v>
      </c>
      <c r="J532" s="5">
        <v>9991421907393</v>
      </c>
      <c r="K532" s="4" t="s">
        <v>160</v>
      </c>
      <c r="M532" s="4">
        <v>24</v>
      </c>
      <c r="N532" s="4" t="s">
        <v>161</v>
      </c>
      <c r="O532" s="4" t="s">
        <v>162</v>
      </c>
      <c r="P532" s="4">
        <f t="shared" si="3"/>
        <v>329.75206611570246</v>
      </c>
      <c r="Q532" s="4">
        <v>0</v>
      </c>
      <c r="R532" s="4" t="s">
        <v>357</v>
      </c>
      <c r="S532" s="2" t="s">
        <v>358</v>
      </c>
      <c r="W532" s="4" t="s">
        <v>1004</v>
      </c>
      <c r="X532" s="6"/>
      <c r="Y532" s="6"/>
      <c r="Z532" s="6"/>
      <c r="AA532" s="6"/>
      <c r="AC532" s="4">
        <v>15</v>
      </c>
      <c r="AD532" s="4">
        <v>25</v>
      </c>
      <c r="AE532" s="4">
        <v>25</v>
      </c>
      <c r="AF532" s="4">
        <v>30</v>
      </c>
      <c r="AG532" s="4" t="s">
        <v>358</v>
      </c>
      <c r="AH532" s="4" t="s">
        <v>359</v>
      </c>
      <c r="AN532" s="4">
        <v>0</v>
      </c>
      <c r="AO532" s="4">
        <v>0</v>
      </c>
      <c r="AP532" s="4">
        <v>0</v>
      </c>
      <c r="AQ532" s="4">
        <v>0</v>
      </c>
      <c r="AR532" s="4">
        <v>0</v>
      </c>
      <c r="AS532" s="4">
        <v>0</v>
      </c>
      <c r="BX532" s="4" t="s">
        <v>364</v>
      </c>
      <c r="CC532" s="4" t="s">
        <v>895</v>
      </c>
      <c r="CD532" s="4" t="s">
        <v>370</v>
      </c>
      <c r="CV532" s="4" t="s">
        <v>890</v>
      </c>
      <c r="CZ532" s="4" t="s">
        <v>777</v>
      </c>
      <c r="DC532" s="4" t="s">
        <v>892</v>
      </c>
      <c r="DM532" s="4" t="s">
        <v>798</v>
      </c>
    </row>
    <row r="533" spans="1:117" s="4" customFormat="1" x14ac:dyDescent="0.25">
      <c r="A533" s="4" t="s">
        <v>159</v>
      </c>
      <c r="B533" s="4" t="s">
        <v>159</v>
      </c>
      <c r="C533" s="4" t="s">
        <v>159</v>
      </c>
      <c r="D533" s="4" t="s">
        <v>908</v>
      </c>
      <c r="E533" s="4">
        <v>628019034</v>
      </c>
      <c r="F533" s="4">
        <v>628019034</v>
      </c>
      <c r="I533" s="4" t="s">
        <v>921</v>
      </c>
      <c r="J533" s="5">
        <v>9992976624490</v>
      </c>
      <c r="K533" s="4" t="s">
        <v>160</v>
      </c>
      <c r="M533" s="4">
        <v>24</v>
      </c>
      <c r="N533" s="4" t="s">
        <v>161</v>
      </c>
      <c r="O533" s="4" t="s">
        <v>162</v>
      </c>
      <c r="P533" s="4">
        <f t="shared" si="3"/>
        <v>329.75206611570246</v>
      </c>
      <c r="Q533" s="4">
        <v>20</v>
      </c>
      <c r="R533" s="4" t="s">
        <v>358</v>
      </c>
      <c r="S533" s="2" t="s">
        <v>358</v>
      </c>
      <c r="W533" s="4" t="s">
        <v>1004</v>
      </c>
      <c r="X533" s="6"/>
      <c r="Y533" s="6"/>
      <c r="Z533" s="6"/>
      <c r="AA533" s="6"/>
      <c r="AC533" s="4">
        <v>15</v>
      </c>
      <c r="AD533" s="4">
        <v>25</v>
      </c>
      <c r="AE533" s="4">
        <v>25</v>
      </c>
      <c r="AF533" s="4">
        <v>30</v>
      </c>
      <c r="AG533" s="4" t="s">
        <v>358</v>
      </c>
      <c r="AH533" s="4" t="s">
        <v>359</v>
      </c>
      <c r="AN533" s="4">
        <v>0</v>
      </c>
      <c r="AO533" s="4">
        <v>0</v>
      </c>
      <c r="AP533" s="4">
        <v>1</v>
      </c>
      <c r="AQ533" s="4">
        <v>0</v>
      </c>
      <c r="AR533" s="4">
        <v>1</v>
      </c>
      <c r="AS533" s="4">
        <v>0</v>
      </c>
      <c r="BX533" s="4" t="s">
        <v>364</v>
      </c>
      <c r="CC533" s="4" t="s">
        <v>895</v>
      </c>
      <c r="CD533" s="4" t="s">
        <v>370</v>
      </c>
      <c r="CV533" s="4" t="s">
        <v>890</v>
      </c>
      <c r="CZ533" s="4" t="s">
        <v>752</v>
      </c>
      <c r="DC533" s="4" t="s">
        <v>892</v>
      </c>
      <c r="DM533" s="4" t="s">
        <v>798</v>
      </c>
    </row>
    <row r="534" spans="1:117" s="4" customFormat="1" x14ac:dyDescent="0.25">
      <c r="A534" s="4" t="s">
        <v>159</v>
      </c>
      <c r="B534" s="4" t="s">
        <v>159</v>
      </c>
      <c r="C534" s="4" t="s">
        <v>159</v>
      </c>
      <c r="D534" s="4" t="s">
        <v>908</v>
      </c>
      <c r="E534" s="4">
        <v>628019036</v>
      </c>
      <c r="F534" s="4">
        <v>628019036</v>
      </c>
      <c r="I534" s="4" t="s">
        <v>922</v>
      </c>
      <c r="J534" s="5">
        <v>9990866918100</v>
      </c>
      <c r="K534" s="4" t="s">
        <v>160</v>
      </c>
      <c r="M534" s="4">
        <v>24</v>
      </c>
      <c r="N534" s="4" t="s">
        <v>161</v>
      </c>
      <c r="O534" s="4" t="s">
        <v>162</v>
      </c>
      <c r="P534" s="4">
        <f t="shared" si="3"/>
        <v>329.75206611570246</v>
      </c>
      <c r="Q534" s="4">
        <v>0</v>
      </c>
      <c r="R534" s="4" t="s">
        <v>357</v>
      </c>
      <c r="S534" s="2" t="s">
        <v>358</v>
      </c>
      <c r="W534" s="4" t="s">
        <v>1004</v>
      </c>
      <c r="X534" s="6"/>
      <c r="Y534" s="6"/>
      <c r="Z534" s="6"/>
      <c r="AA534" s="6"/>
      <c r="AC534" s="4">
        <v>15</v>
      </c>
      <c r="AD534" s="4">
        <v>25</v>
      </c>
      <c r="AE534" s="4">
        <v>25</v>
      </c>
      <c r="AF534" s="4">
        <v>30</v>
      </c>
      <c r="AG534" s="4" t="s">
        <v>358</v>
      </c>
      <c r="AH534" s="4" t="s">
        <v>359</v>
      </c>
      <c r="AN534" s="4">
        <v>0</v>
      </c>
      <c r="AO534" s="4">
        <v>0</v>
      </c>
      <c r="AP534" s="4">
        <v>0</v>
      </c>
      <c r="AQ534" s="4">
        <v>0</v>
      </c>
      <c r="AR534" s="4">
        <v>0</v>
      </c>
      <c r="AS534" s="4">
        <v>0</v>
      </c>
      <c r="BX534" s="4" t="s">
        <v>364</v>
      </c>
      <c r="CC534" s="4" t="s">
        <v>895</v>
      </c>
      <c r="CD534" s="4" t="s">
        <v>370</v>
      </c>
      <c r="CV534" s="4" t="s">
        <v>890</v>
      </c>
      <c r="CZ534" s="4" t="s">
        <v>896</v>
      </c>
      <c r="DC534" s="4" t="s">
        <v>892</v>
      </c>
      <c r="DM534" s="4" t="s">
        <v>798</v>
      </c>
    </row>
    <row r="535" spans="1:117" s="4" customFormat="1" x14ac:dyDescent="0.25">
      <c r="A535" s="4" t="s">
        <v>159</v>
      </c>
      <c r="B535" s="4" t="s">
        <v>159</v>
      </c>
      <c r="C535" s="4" t="s">
        <v>159</v>
      </c>
      <c r="D535" s="4" t="s">
        <v>909</v>
      </c>
      <c r="E535" s="4">
        <v>628019052</v>
      </c>
      <c r="F535" s="4">
        <v>628019052</v>
      </c>
      <c r="I535" s="4" t="s">
        <v>923</v>
      </c>
      <c r="J535" s="5">
        <v>9990541697542</v>
      </c>
      <c r="K535" s="4" t="s">
        <v>160</v>
      </c>
      <c r="M535" s="4">
        <v>24</v>
      </c>
      <c r="N535" s="4" t="s">
        <v>161</v>
      </c>
      <c r="O535" s="4" t="s">
        <v>162</v>
      </c>
      <c r="P535" s="4">
        <f t="shared" si="3"/>
        <v>329.75206611570246</v>
      </c>
      <c r="Q535" s="4">
        <v>0</v>
      </c>
      <c r="R535" s="4" t="s">
        <v>357</v>
      </c>
      <c r="S535" s="2" t="s">
        <v>358</v>
      </c>
      <c r="W535" s="4" t="s">
        <v>1004</v>
      </c>
      <c r="X535" s="6"/>
      <c r="Y535" s="6"/>
      <c r="Z535" s="6"/>
      <c r="AA535" s="6"/>
      <c r="AC535" s="4">
        <v>15</v>
      </c>
      <c r="AD535" s="4">
        <v>25</v>
      </c>
      <c r="AE535" s="4">
        <v>25</v>
      </c>
      <c r="AF535" s="4">
        <v>30</v>
      </c>
      <c r="AG535" s="4" t="s">
        <v>358</v>
      </c>
      <c r="AH535" s="4" t="s">
        <v>359</v>
      </c>
      <c r="AN535" s="4">
        <v>0</v>
      </c>
      <c r="AO535" s="4">
        <v>0</v>
      </c>
      <c r="AP535" s="4">
        <v>0</v>
      </c>
      <c r="AQ535" s="4">
        <v>0</v>
      </c>
      <c r="AR535" s="4">
        <v>0</v>
      </c>
      <c r="AS535" s="4">
        <v>0</v>
      </c>
      <c r="BX535" s="4" t="s">
        <v>365</v>
      </c>
      <c r="CC535" s="4" t="s">
        <v>895</v>
      </c>
      <c r="CD535" s="4" t="s">
        <v>370</v>
      </c>
      <c r="CV535" s="4" t="s">
        <v>890</v>
      </c>
      <c r="CZ535" s="4" t="s">
        <v>783</v>
      </c>
      <c r="DC535" s="4" t="s">
        <v>892</v>
      </c>
      <c r="DM535" s="4" t="s">
        <v>798</v>
      </c>
    </row>
    <row r="536" spans="1:117" s="4" customFormat="1" x14ac:dyDescent="0.25">
      <c r="A536" s="4" t="s">
        <v>159</v>
      </c>
      <c r="B536" s="4" t="s">
        <v>159</v>
      </c>
      <c r="C536" s="4" t="s">
        <v>159</v>
      </c>
      <c r="D536" s="4" t="s">
        <v>909</v>
      </c>
      <c r="E536" s="4">
        <v>628019053</v>
      </c>
      <c r="F536" s="4">
        <v>628019053</v>
      </c>
      <c r="I536" s="4" t="s">
        <v>924</v>
      </c>
      <c r="J536" s="5">
        <v>9993583821920</v>
      </c>
      <c r="K536" s="4" t="s">
        <v>160</v>
      </c>
      <c r="M536" s="4">
        <v>24</v>
      </c>
      <c r="N536" s="4" t="s">
        <v>161</v>
      </c>
      <c r="O536" s="4" t="s">
        <v>162</v>
      </c>
      <c r="P536" s="4">
        <f t="shared" si="3"/>
        <v>329.75206611570246</v>
      </c>
      <c r="Q536" s="4">
        <v>0</v>
      </c>
      <c r="R536" s="4" t="s">
        <v>357</v>
      </c>
      <c r="S536" s="2" t="s">
        <v>358</v>
      </c>
      <c r="W536" s="4" t="s">
        <v>1004</v>
      </c>
      <c r="X536" s="6"/>
      <c r="Y536" s="6"/>
      <c r="Z536" s="6"/>
      <c r="AA536" s="6"/>
      <c r="AC536" s="4">
        <v>15</v>
      </c>
      <c r="AD536" s="4">
        <v>25</v>
      </c>
      <c r="AE536" s="4">
        <v>25</v>
      </c>
      <c r="AF536" s="4">
        <v>30</v>
      </c>
      <c r="AG536" s="4" t="s">
        <v>358</v>
      </c>
      <c r="AH536" s="4" t="s">
        <v>359</v>
      </c>
      <c r="AN536" s="4">
        <v>0</v>
      </c>
      <c r="AO536" s="4">
        <v>0</v>
      </c>
      <c r="AP536" s="4">
        <v>0</v>
      </c>
      <c r="AQ536" s="4">
        <v>0</v>
      </c>
      <c r="AR536" s="4">
        <v>0</v>
      </c>
      <c r="AS536" s="4">
        <v>0</v>
      </c>
      <c r="BX536" s="4" t="s">
        <v>365</v>
      </c>
      <c r="CC536" s="4" t="s">
        <v>895</v>
      </c>
      <c r="CD536" s="4" t="s">
        <v>370</v>
      </c>
      <c r="CV536" s="4" t="s">
        <v>890</v>
      </c>
      <c r="CZ536" s="4" t="s">
        <v>777</v>
      </c>
      <c r="DC536" s="4" t="s">
        <v>892</v>
      </c>
      <c r="DM536" s="4" t="s">
        <v>798</v>
      </c>
    </row>
    <row r="537" spans="1:117" s="4" customFormat="1" x14ac:dyDescent="0.25">
      <c r="A537" s="4" t="s">
        <v>159</v>
      </c>
      <c r="B537" s="4" t="s">
        <v>159</v>
      </c>
      <c r="C537" s="4" t="s">
        <v>159</v>
      </c>
      <c r="D537" s="4" t="s">
        <v>909</v>
      </c>
      <c r="E537" s="4">
        <v>628019054</v>
      </c>
      <c r="F537" s="4">
        <v>628019054</v>
      </c>
      <c r="I537" s="4" t="s">
        <v>925</v>
      </c>
      <c r="J537" s="5">
        <v>9990599576899</v>
      </c>
      <c r="K537" s="4" t="s">
        <v>160</v>
      </c>
      <c r="M537" s="4">
        <v>24</v>
      </c>
      <c r="N537" s="4" t="s">
        <v>161</v>
      </c>
      <c r="O537" s="4" t="s">
        <v>162</v>
      </c>
      <c r="P537" s="4">
        <f t="shared" si="3"/>
        <v>329.75206611570246</v>
      </c>
      <c r="Q537" s="4">
        <v>0</v>
      </c>
      <c r="R537" s="4" t="s">
        <v>357</v>
      </c>
      <c r="S537" s="2" t="s">
        <v>358</v>
      </c>
      <c r="W537" s="4" t="s">
        <v>1004</v>
      </c>
      <c r="X537" s="6"/>
      <c r="Y537" s="6"/>
      <c r="Z537" s="6"/>
      <c r="AA537" s="6"/>
      <c r="AC537" s="4">
        <v>15</v>
      </c>
      <c r="AD537" s="4">
        <v>25</v>
      </c>
      <c r="AE537" s="4">
        <v>25</v>
      </c>
      <c r="AF537" s="4">
        <v>30</v>
      </c>
      <c r="AG537" s="4" t="s">
        <v>358</v>
      </c>
      <c r="AH537" s="4" t="s">
        <v>359</v>
      </c>
      <c r="AN537" s="4">
        <v>0</v>
      </c>
      <c r="AO537" s="4">
        <v>0</v>
      </c>
      <c r="AP537" s="4">
        <v>0</v>
      </c>
      <c r="AQ537" s="4">
        <v>0</v>
      </c>
      <c r="AR537" s="4">
        <v>0</v>
      </c>
      <c r="AS537" s="4">
        <v>0</v>
      </c>
      <c r="BX537" s="4" t="s">
        <v>365</v>
      </c>
      <c r="CC537" s="4" t="s">
        <v>895</v>
      </c>
      <c r="CD537" s="4" t="s">
        <v>370</v>
      </c>
      <c r="CV537" s="4" t="s">
        <v>890</v>
      </c>
      <c r="CZ537" s="4" t="s">
        <v>752</v>
      </c>
      <c r="DC537" s="4" t="s">
        <v>892</v>
      </c>
      <c r="DM537" s="4" t="s">
        <v>798</v>
      </c>
    </row>
    <row r="538" spans="1:117" s="4" customFormat="1" x14ac:dyDescent="0.25">
      <c r="A538" s="4" t="s">
        <v>159</v>
      </c>
      <c r="B538" s="4" t="s">
        <v>159</v>
      </c>
      <c r="C538" s="4" t="s">
        <v>159</v>
      </c>
      <c r="D538" s="4" t="s">
        <v>909</v>
      </c>
      <c r="E538" s="4">
        <v>628019055</v>
      </c>
      <c r="F538" s="4">
        <v>628019055</v>
      </c>
      <c r="I538" s="4" t="s">
        <v>926</v>
      </c>
      <c r="J538" s="5">
        <v>9999658712872</v>
      </c>
      <c r="K538" s="4" t="s">
        <v>160</v>
      </c>
      <c r="M538" s="4">
        <v>24</v>
      </c>
      <c r="N538" s="4" t="s">
        <v>161</v>
      </c>
      <c r="O538" s="4" t="s">
        <v>162</v>
      </c>
      <c r="P538" s="4">
        <f t="shared" si="3"/>
        <v>329.75206611570246</v>
      </c>
      <c r="Q538" s="4">
        <v>0</v>
      </c>
      <c r="R538" s="4" t="s">
        <v>357</v>
      </c>
      <c r="S538" s="2" t="s">
        <v>358</v>
      </c>
      <c r="W538" s="4" t="s">
        <v>1004</v>
      </c>
      <c r="X538" s="6"/>
      <c r="Y538" s="6"/>
      <c r="Z538" s="6"/>
      <c r="AA538" s="6"/>
      <c r="AC538" s="4">
        <v>15</v>
      </c>
      <c r="AD538" s="4">
        <v>25</v>
      </c>
      <c r="AE538" s="4">
        <v>25</v>
      </c>
      <c r="AF538" s="4">
        <v>30</v>
      </c>
      <c r="AG538" s="4" t="s">
        <v>358</v>
      </c>
      <c r="AH538" s="4" t="s">
        <v>359</v>
      </c>
      <c r="AN538" s="4">
        <v>0</v>
      </c>
      <c r="AO538" s="4">
        <v>0</v>
      </c>
      <c r="AP538" s="4">
        <v>0</v>
      </c>
      <c r="AQ538" s="4">
        <v>0</v>
      </c>
      <c r="AR538" s="4">
        <v>0</v>
      </c>
      <c r="AS538" s="4">
        <v>0</v>
      </c>
      <c r="BX538" s="4" t="s">
        <v>365</v>
      </c>
      <c r="CC538" s="4" t="s">
        <v>895</v>
      </c>
      <c r="CD538" s="4" t="s">
        <v>370</v>
      </c>
      <c r="CV538" s="4" t="s">
        <v>890</v>
      </c>
      <c r="CZ538" s="4" t="s">
        <v>753</v>
      </c>
      <c r="DC538" s="4" t="s">
        <v>892</v>
      </c>
      <c r="DM538" s="4" t="s">
        <v>798</v>
      </c>
    </row>
    <row r="539" spans="1:117" s="4" customFormat="1" x14ac:dyDescent="0.25">
      <c r="A539" s="4" t="s">
        <v>159</v>
      </c>
      <c r="B539" s="4" t="s">
        <v>159</v>
      </c>
      <c r="C539" s="4" t="s">
        <v>159</v>
      </c>
      <c r="D539" s="4" t="s">
        <v>909</v>
      </c>
      <c r="E539" s="4">
        <v>628019056</v>
      </c>
      <c r="F539" s="4">
        <v>628019056</v>
      </c>
      <c r="I539" s="4" t="s">
        <v>927</v>
      </c>
      <c r="J539" s="5">
        <v>9991626984267</v>
      </c>
      <c r="K539" s="4" t="s">
        <v>160</v>
      </c>
      <c r="M539" s="4">
        <v>24</v>
      </c>
      <c r="N539" s="4" t="s">
        <v>161</v>
      </c>
      <c r="O539" s="4" t="s">
        <v>162</v>
      </c>
      <c r="P539" s="4">
        <f t="shared" si="3"/>
        <v>329.75206611570246</v>
      </c>
      <c r="Q539" s="4">
        <v>0</v>
      </c>
      <c r="R539" s="4" t="s">
        <v>357</v>
      </c>
      <c r="S539" s="2" t="s">
        <v>358</v>
      </c>
      <c r="W539" s="4" t="s">
        <v>1004</v>
      </c>
      <c r="X539" s="6"/>
      <c r="Y539" s="6"/>
      <c r="Z539" s="6"/>
      <c r="AA539" s="6"/>
      <c r="AC539" s="4">
        <v>15</v>
      </c>
      <c r="AD539" s="4">
        <v>25</v>
      </c>
      <c r="AE539" s="4">
        <v>25</v>
      </c>
      <c r="AF539" s="4">
        <v>30</v>
      </c>
      <c r="AG539" s="4" t="s">
        <v>358</v>
      </c>
      <c r="AH539" s="4" t="s">
        <v>359</v>
      </c>
      <c r="AN539" s="4">
        <v>0</v>
      </c>
      <c r="AO539" s="4">
        <v>0</v>
      </c>
      <c r="AP539" s="4">
        <v>0</v>
      </c>
      <c r="AQ539" s="4">
        <v>0</v>
      </c>
      <c r="AR539" s="4">
        <v>0</v>
      </c>
      <c r="AS539" s="4">
        <v>0</v>
      </c>
      <c r="BX539" s="4" t="s">
        <v>365</v>
      </c>
      <c r="CC539" s="4" t="s">
        <v>895</v>
      </c>
      <c r="CD539" s="4" t="s">
        <v>370</v>
      </c>
      <c r="CV539" s="4" t="s">
        <v>890</v>
      </c>
      <c r="CZ539" s="4" t="s">
        <v>896</v>
      </c>
      <c r="DC539" s="4" t="s">
        <v>892</v>
      </c>
      <c r="DM539" s="4" t="s">
        <v>798</v>
      </c>
    </row>
  </sheetData>
  <autoFilter ref="A1:FU539"/>
  <conditionalFormatting sqref="E226:E231">
    <cfRule type="duplicateValues" dxfId="15" priority="15"/>
  </conditionalFormatting>
  <conditionalFormatting sqref="E232:E237">
    <cfRule type="duplicateValues" dxfId="14" priority="14"/>
  </conditionalFormatting>
  <conditionalFormatting sqref="E238:E243">
    <cfRule type="duplicateValues" dxfId="13" priority="13"/>
  </conditionalFormatting>
  <conditionalFormatting sqref="E244:E249">
    <cfRule type="duplicateValues" dxfId="12" priority="12"/>
  </conditionalFormatting>
  <conditionalFormatting sqref="E250:E255">
    <cfRule type="duplicateValues" dxfId="11" priority="11"/>
  </conditionalFormatting>
  <conditionalFormatting sqref="E160:E225 F226:F237 E227:E408 F409:F412 E417:E428 E437:E515 E519:E1048576 D516:D518 E2:E83 E108:E117 E148:E153">
    <cfRule type="duplicateValues" dxfId="10" priority="17"/>
  </conditionalFormatting>
  <conditionalFormatting sqref="F1:F1048576">
    <cfRule type="duplicateValues" dxfId="9" priority="9"/>
    <cfRule type="duplicateValues" dxfId="8" priority="10"/>
  </conditionalFormatting>
  <conditionalFormatting sqref="E84:E95">
    <cfRule type="duplicateValues" dxfId="7" priority="7"/>
    <cfRule type="duplicateValues" dxfId="6" priority="8"/>
  </conditionalFormatting>
  <conditionalFormatting sqref="E96:E107">
    <cfRule type="duplicateValues" dxfId="5" priority="5"/>
    <cfRule type="duplicateValues" dxfId="4" priority="6"/>
  </conditionalFormatting>
  <conditionalFormatting sqref="E118:E135">
    <cfRule type="duplicateValues" dxfId="3" priority="3"/>
    <cfRule type="duplicateValues" dxfId="2" priority="4"/>
  </conditionalFormatting>
  <conditionalFormatting sqref="E136:E147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Feel Free</cp:lastModifiedBy>
  <dcterms:created xsi:type="dcterms:W3CDTF">2018-07-26T13:44:32Z</dcterms:created>
  <dcterms:modified xsi:type="dcterms:W3CDTF">2018-11-30T04:26:06Z</dcterms:modified>
</cp:coreProperties>
</file>