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9555" windowHeight="801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Sheet1!$A$1:$GA$1</definedName>
    <definedName name="export" localSheetId="1">Sheet2!$A$1:$FW$2</definedName>
    <definedName name="export__3" localSheetId="0">Sheet1!$A$2:$FK$64</definedName>
  </definedNames>
  <calcPr calcId="145621"/>
</workbook>
</file>

<file path=xl/calcChain.xml><?xml version="1.0" encoding="utf-8"?>
<calcChain xmlns="http://schemas.openxmlformats.org/spreadsheetml/2006/main">
  <c r="P68" i="1" l="1"/>
  <c r="P72" i="1"/>
  <c r="P74" i="1"/>
  <c r="P75" i="1"/>
  <c r="P76" i="1"/>
  <c r="P77" i="1"/>
  <c r="P73" i="1"/>
  <c r="P67" i="1"/>
  <c r="P69" i="1"/>
  <c r="P70" i="1"/>
  <c r="P71" i="1"/>
  <c r="P66" i="1"/>
</calcChain>
</file>

<file path=xl/connections.xml><?xml version="1.0" encoding="utf-8"?>
<connections xmlns="http://schemas.openxmlformats.org/spreadsheetml/2006/main">
  <connection id="1" name="export" type="6" refreshedVersion="4" background="1" saveData="1">
    <textPr codePage="65001" sourceFile="C:\Users\Feel Free\Downloads\export.csv" thousands=" " qualifier="singleQuote">
      <textFields count="179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" name="export (3)" type="6" refreshedVersion="4" background="1" saveData="1">
    <textPr codePage="65001" sourceFile="C:\Users\Feel Free\Downloads\export (3).csv" thousands=" " qualifier="singleQuote">
      <textFields count="167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<sst xmlns="http://schemas.openxmlformats.org/spreadsheetml/2006/main" count="1748" uniqueCount="444">
  <si>
    <t>Kategorija</t>
  </si>
  <si>
    <t>Grupa</t>
  </si>
  <si>
    <t>Apakšgrupa</t>
  </si>
  <si>
    <t>Preces nosaukums 1</t>
  </si>
  <si>
    <t>Kods 1</t>
  </si>
  <si>
    <t>Kods 2</t>
  </si>
  <si>
    <t>Kods 3</t>
  </si>
  <si>
    <t>Kods 4</t>
  </si>
  <si>
    <t>Kods 5</t>
  </si>
  <si>
    <t>Bar-code</t>
  </si>
  <si>
    <t>Ražotājs</t>
  </si>
  <si>
    <t>Ražotājs (dropdown)</t>
  </si>
  <si>
    <t>Preces garantija (mēneši)</t>
  </si>
  <si>
    <t>Preces mērvienība</t>
  </si>
  <si>
    <t>Peļņas % vai cena (bez PVN) (P/C)</t>
  </si>
  <si>
    <t>Preces pārdošanas cena (bez PVN)</t>
  </si>
  <si>
    <t>Akcijas atlaide %</t>
  </si>
  <si>
    <t>Ir akcija? (T/F)</t>
  </si>
  <si>
    <t>Redzama internet veikalā (T/F)</t>
  </si>
  <si>
    <t>Redzama internet veikalā 2</t>
  </si>
  <si>
    <t>Redzama internet veikalā 3</t>
  </si>
  <si>
    <t>Redzama internet veikalā 4</t>
  </si>
  <si>
    <t>Preces apraksts</t>
  </si>
  <si>
    <t>Garums</t>
  </si>
  <si>
    <t>Platums</t>
  </si>
  <si>
    <t>Augstums</t>
  </si>
  <si>
    <t>Preces svars</t>
  </si>
  <si>
    <t>Sērijas nr. (T/F)</t>
  </si>
  <si>
    <t>Cenu līmenis Lielie vairumnieki - Velo</t>
  </si>
  <si>
    <t>Cenu līmenis Mazie vairumnieki - Velo</t>
  </si>
  <si>
    <t>Cenu līmenis BudoShop - Treneri</t>
  </si>
  <si>
    <t>Cenu līmenis Interneta veikali</t>
  </si>
  <si>
    <t>Redzams klienta XML (T/F)</t>
  </si>
  <si>
    <t>Piegādātājs 1</t>
  </si>
  <si>
    <t>Piegādātājs 2</t>
  </si>
  <si>
    <t>Piegādātājs 3</t>
  </si>
  <si>
    <t>Piegādātājs 4</t>
  </si>
  <si>
    <t>Piegādātājs 5</t>
  </si>
  <si>
    <t>Alternatīvās apakšgrupas</t>
  </si>
  <si>
    <t>Centrālā noliktava (min)</t>
  </si>
  <si>
    <t>Centrālā noliktava (step)</t>
  </si>
  <si>
    <t>Veikals - Rīga, Maskavas (min)</t>
  </si>
  <si>
    <t>Veikals - Rīga, Maskavas (step)</t>
  </si>
  <si>
    <t>Veikals - Rīga, Duntes (min)</t>
  </si>
  <si>
    <t>Veikals - Rīga, Duntes (step)</t>
  </si>
  <si>
    <t>Maskavas serv. pašliet. (min)</t>
  </si>
  <si>
    <t>Maskavas serv. pašliet. (step)</t>
  </si>
  <si>
    <t>Maskavas veikals, nav (min)</t>
  </si>
  <si>
    <t>Maskavas veikals, nav (step)</t>
  </si>
  <si>
    <t>Defektīvās preces (min)</t>
  </si>
  <si>
    <t>Defektīvās preces (step)</t>
  </si>
  <si>
    <t>Noma (min)</t>
  </si>
  <si>
    <t>Noma (step)</t>
  </si>
  <si>
    <t>Andrejs (min)</t>
  </si>
  <si>
    <t>Andrejs (step)</t>
  </si>
  <si>
    <t>Duntes serv. pašliet. (min)</t>
  </si>
  <si>
    <t>Duntes serv. pašliet. (step)</t>
  </si>
  <si>
    <t>Duntes veikals, nav (min)</t>
  </si>
  <si>
    <t>Duntes veikals, nav (step)</t>
  </si>
  <si>
    <t>Centrālā noliktava, nav (min)</t>
  </si>
  <si>
    <t>Centrālā noliktava, nav (step)</t>
  </si>
  <si>
    <t>Serviss - Maskavas tirdz. (min)</t>
  </si>
  <si>
    <t>Serviss - Maskavas tirdz. (step)</t>
  </si>
  <si>
    <t>Serviss - Duntes tirdz. (min)</t>
  </si>
  <si>
    <t>Serviss - Duntes tirdz. (step)</t>
  </si>
  <si>
    <t>Duntes veik. pašliet. (min)</t>
  </si>
  <si>
    <t>Duntes veik. pašliet. (step)</t>
  </si>
  <si>
    <t>Maskavas veik. pašliet. (min)</t>
  </si>
  <si>
    <t>Maskavas veik. pašliet. (step)</t>
  </si>
  <si>
    <t>Interneta veikals (min)</t>
  </si>
  <si>
    <t>Interneta veikals (step)</t>
  </si>
  <si>
    <t>Serviss - Kirills Hamandi (min)</t>
  </si>
  <si>
    <t>Serviss - Kirills Hamandi (step)</t>
  </si>
  <si>
    <t>Noliktava (min)</t>
  </si>
  <si>
    <t>Noliktava (step)</t>
  </si>
  <si>
    <t>all_pamatkrasa</t>
  </si>
  <si>
    <t>v_dst</t>
  </si>
  <si>
    <t>v_dsrt</t>
  </si>
  <si>
    <t>zs_slepju_tips</t>
  </si>
  <si>
    <t>v_vss</t>
  </si>
  <si>
    <t>v_pri</t>
  </si>
  <si>
    <t>all_materials</t>
  </si>
  <si>
    <t>all_garums</t>
  </si>
  <si>
    <t>all_diametrs</t>
  </si>
  <si>
    <t>v_vstips</t>
  </si>
  <si>
    <t>v_vgtips</t>
  </si>
  <si>
    <t>all_btips</t>
  </si>
  <si>
    <t>all_bstandarts</t>
  </si>
  <si>
    <t>v_gbi</t>
  </si>
  <si>
    <t>v_gbs</t>
  </si>
  <si>
    <t>v_vtsv</t>
  </si>
  <si>
    <t>v_cvp</t>
  </si>
  <si>
    <t>all_tilpums</t>
  </si>
  <si>
    <t>v_pivn</t>
  </si>
  <si>
    <t>v_termopudele</t>
  </si>
  <si>
    <t>v_ktrositem</t>
  </si>
  <si>
    <t>v_ktapvalkiem</t>
  </si>
  <si>
    <t>v_dsstandarts</t>
  </si>
  <si>
    <t>v_bdri</t>
  </si>
  <si>
    <t>v_kbparedzets</t>
  </si>
  <si>
    <t>v_prieksa_aizmugure</t>
  </si>
  <si>
    <t>v_atrumu_skaits</t>
  </si>
  <si>
    <t>v_pedalutips</t>
  </si>
  <si>
    <t>all_izmers</t>
  </si>
  <si>
    <t>all_sezona</t>
  </si>
  <si>
    <t>all_dzimums</t>
  </si>
  <si>
    <t>all_pieauguso_bernu</t>
  </si>
  <si>
    <t>v_vctips</t>
  </si>
  <si>
    <t>v_vcspilventini</t>
  </si>
  <si>
    <t>v_ar_lencem</t>
  </si>
  <si>
    <t>v_ar_pamperi</t>
  </si>
  <si>
    <t>v_kompresijas_zekes</t>
  </si>
  <si>
    <t>v_izsas_garas</t>
  </si>
  <si>
    <t>v_gps_atbalsts</t>
  </si>
  <si>
    <t>v_ar_vadu_bezvadu</t>
  </si>
  <si>
    <t>v_kadences_sensors</t>
  </si>
  <si>
    <t>v_kadam_velosipedam</t>
  </si>
  <si>
    <t>all_labais_kreisais</t>
  </si>
  <si>
    <t>v_parsledzeja_roktura_tips</t>
  </si>
  <si>
    <t>v_lockout</t>
  </si>
  <si>
    <t>v_amortizators</t>
  </si>
  <si>
    <t>v_trosite_augsas_apaksas</t>
  </si>
  <si>
    <t>all_augstums</t>
  </si>
  <si>
    <t>v_ergonomisks</t>
  </si>
  <si>
    <t>v_kodeta_josta</t>
  </si>
  <si>
    <t>v_velokiveres_tips</t>
  </si>
  <si>
    <t>v_shimano_grupa</t>
  </si>
  <si>
    <t>v_spieku_skaits</t>
  </si>
  <si>
    <t>v_rumbas_tips</t>
  </si>
  <si>
    <t>all_max_noslodze</t>
  </si>
  <si>
    <t>all_novietojums</t>
  </si>
  <si>
    <t>v_uzladejams_usb</t>
  </si>
  <si>
    <t>v_sasledzeja_tips</t>
  </si>
  <si>
    <t>v_ellas_smervielas</t>
  </si>
  <si>
    <t>v_vpt</t>
  </si>
  <si>
    <t>v_max_spiediens</t>
  </si>
  <si>
    <t>v_ekscentrs</t>
  </si>
  <si>
    <t>v_pkg</t>
  </si>
  <si>
    <t>v_vkt</t>
  </si>
  <si>
    <t>v_mainams_lenkis</t>
  </si>
  <si>
    <t>v_ds_diametrs</t>
  </si>
  <si>
    <t>v_vrt</t>
  </si>
  <si>
    <t>v_veids</t>
  </si>
  <si>
    <t>v_vgarums</t>
  </si>
  <si>
    <t>v_brivrumba_kasete</t>
  </si>
  <si>
    <t>all_vecums</t>
  </si>
  <si>
    <t>all_augums</t>
  </si>
  <si>
    <t>v_vibremzes</t>
  </si>
  <si>
    <t>all_platums</t>
  </si>
  <si>
    <t>v_zobrata_zobu_skaits</t>
  </si>
  <si>
    <t>v_pulsfunkcija</t>
  </si>
  <si>
    <t>v_vkminplmil</t>
  </si>
  <si>
    <t>v_vkmaxplmil</t>
  </si>
  <si>
    <t>v_vkminplcol</t>
  </si>
  <si>
    <t>v_vkmaxplcol</t>
  </si>
  <si>
    <t>v_apsv</t>
  </si>
  <si>
    <t>zs_slepju_pamatnes_tips</t>
  </si>
  <si>
    <t>all_stiprinajuma_standarts</t>
  </si>
  <si>
    <t>all_pielietojums</t>
  </si>
  <si>
    <t>all_serde</t>
  </si>
  <si>
    <t>all_virsmas_tips</t>
  </si>
  <si>
    <t>all_forma</t>
  </si>
  <si>
    <t>all_sanu_mala</t>
  </si>
  <si>
    <t>all_pieg-gaisa-temp</t>
  </si>
  <si>
    <t>zs_piem-sniega-temp</t>
  </si>
  <si>
    <t>all_biezums</t>
  </si>
  <si>
    <t>b_kimono_tips</t>
  </si>
  <si>
    <t>Ekipējums</t>
  </si>
  <si>
    <t>Mokasīni</t>
  </si>
  <si>
    <t>F90595#L</t>
  </si>
  <si>
    <t>90595-L</t>
  </si>
  <si>
    <t>Force</t>
  </si>
  <si>
    <t>pāris</t>
  </si>
  <si>
    <t>C</t>
  </si>
  <si>
    <t>F</t>
  </si>
  <si>
    <t>T</t>
  </si>
  <si>
    <t>Krāsa - melna/balta. Materiāls - Neoprēns. Sezona - rudens/pavasaris. Izmērs - L (42-44). Izmērs var atšķirties dažādu ražotāju velokurpēm. Biezums - 2 mm. Aizverami ar sāna rāvējslēdzēju. Formas noturēšanai zoles daļā neoprēna josla.</t>
  </si>
  <si>
    <t>KCK Cyklosport-Mode s.r.o.</t>
  </si>
  <si>
    <t>melna</t>
  </si>
  <si>
    <t>L (42-44)</t>
  </si>
  <si>
    <t>rudens/pavasaris</t>
  </si>
  <si>
    <t>F90595#M</t>
  </si>
  <si>
    <t>90595-M</t>
  </si>
  <si>
    <t>Krāsa - melna/balta. Materiāls - Neoprēns. Sezona - rudens/pavasaris. Izmērs - M (40-42). Izmērs var atšķirties dažādu ražotāju velokurpēm. Biezums - 2 mm. Aizverami ar sāna rāvējslēdzēju. Formas noturēšanai zoles daļā neoprēna josla.</t>
  </si>
  <si>
    <t>M (40-42)</t>
  </si>
  <si>
    <t>F90595#S</t>
  </si>
  <si>
    <t>90595-S</t>
  </si>
  <si>
    <t>Krāsa - melna/balta. Materiāls - Neoprēns. Sezona - rudens/pavasaris. Izmērs - S (38-40). Izmērs var atšķirties dažādu ražotāju velokurpēm. Biezums - 2 mm. Aizverami ar sāna rāvējslēdzēju. Formas noturēšanai zoles daļā neoprēna josla.</t>
  </si>
  <si>
    <t>S (38-40)</t>
  </si>
  <si>
    <t>F90589#L</t>
  </si>
  <si>
    <t>90589-L</t>
  </si>
  <si>
    <t>Krāsa - melna/pelēka. Materiāls - Windster. Sezona - rudens/pavasaris. Izmērs - L (42-44). Izmērs var atšķirties dažādu ražotāju velokurpēm. Mokasīna aizmugurē rāvējslēdzējs ar klipsi. Pateicoties zoles apakšā atrodamajam klipsim, iespējama stingra mokasī</t>
  </si>
  <si>
    <t>F90589#M</t>
  </si>
  <si>
    <t>90589-M</t>
  </si>
  <si>
    <t>Krāsa - melna/pelēka. Materiāls - Windster. Sezona - rudens/pavasaris. Izmērs - M (40-42). Izmērs var atšķirties dažādu ražotāju velokurpēm. Mokasīna aizmugurē rāvējslēdzējs ar klipsi. Pateicoties zoles apakšā atrodamajam klipsim, iespējama stingra mokasī</t>
  </si>
  <si>
    <t>F90595#XL</t>
  </si>
  <si>
    <t>90595-XL</t>
  </si>
  <si>
    <t>Krāsa - melna/balta. Materiāls - Neoprēns. Sezona - rudens/pavasaris. Izmērs - XL (44-46). Izmērs var atšķirties dažādu ražotāju velokurpēm. Biezums - 2 mm. Aizverami ar sāna rāvējslēdzēju. Formas noturēšanai zoles daļā neoprēna josla.</t>
  </si>
  <si>
    <t>XL (44-46)</t>
  </si>
  <si>
    <t>F90589#XL</t>
  </si>
  <si>
    <t>90589-XL</t>
  </si>
  <si>
    <t>Krāsa - melna/pelēka. Materiāls - Windster. Sezona - rudens/pavasaris. Izmērs - XL (44-46). Izmērs var atšķirties dažādu ražotāju velokurpēm. Mokasīna aizmugurē rāvējslēdzējs ar klipsi. Pateicoties zoles apakšā atrodamajam klipsim, iespējama stingra mokas</t>
  </si>
  <si>
    <t>F90591#S/M</t>
  </si>
  <si>
    <t>Krāsa - balta/melna. Materiāls - Likra. Sezona - vasara. Izmērs - S/M (38-43). Izmērs var atšķirties dažādu ražotāju velokurpēm. Mokasīna aizmugurē rāvējslēdzējs. Ar gaismu atstarojošiem elementiem.</t>
  </si>
  <si>
    <t>balta</t>
  </si>
  <si>
    <t>S/M (38-43)</t>
  </si>
  <si>
    <t>vasara</t>
  </si>
  <si>
    <t>F90595#XXL</t>
  </si>
  <si>
    <t>90595-XXL</t>
  </si>
  <si>
    <t>Krāsa - melna/balta. Materiāls - Neoprēns. Sezona - rudens/pavasaris. Izmērs - XXL (46-48). Izmērs var atšķirties dažādu ražotāju velokurpēm. Biezums - 2 mm. Aizverami ar sāna rāvējslēdzēju. Formas noturēšanai zoles daļā neoprēna josla.</t>
  </si>
  <si>
    <t>XXL (46-48)</t>
  </si>
  <si>
    <t>F90589#XXL</t>
  </si>
  <si>
    <t>90589-XXL</t>
  </si>
  <si>
    <t>Krāsa - melna/pelēka. Materiāls - Windster. Sezona - rudens/pavasaris. Izmērs - XXL (46-48). Izmērs var atšķirties dažādu ražotāju velokurpēm. Mokasīna aizmugurē rāvējslēdzējs ar klipsi. Pateicoties zoles apakšā atrodamajam klipsim, iespējama stingra moka</t>
  </si>
  <si>
    <t>F905962#L/XL</t>
  </si>
  <si>
    <t>Krāsa - melna/balta. Materiāls - ClimaWell (70% ClimaWell, 20% poliesters, 5% poliamīds, 5% elastāns ). Sezona - rudens/pavasaris. Izmērs - L/XL (42-48). Izmērs var atšķirties dažādu ražotāju velokurpēm. (Zeķveidīgs materiāls ar antibakteriālām īpašībām.</t>
  </si>
  <si>
    <t>L/XL (42-48)</t>
  </si>
  <si>
    <t>F905962#S/M</t>
  </si>
  <si>
    <t>Krāsa - melna/balta. Materiāls - ClimaWell (70% ClimaWell, 20% poliesters, 5% poliamīds, 5% elastāns ). Sezona - rudens/pavasaris. Izmērs - S/M (38-43). Izmērs var atšķirties dažādu ražotāju velokurpēm. (Zeķveidīgs materiāls ar antibakteriālām īpašībām. P</t>
  </si>
  <si>
    <t>F90600#L</t>
  </si>
  <si>
    <t>90600-L</t>
  </si>
  <si>
    <t>Krāsa - melna/balta. Materiāls - Poliuretāns/Flīsis. Sezona - rudens/pavasaris. Izmērs - L (42-44). Izmērs var atšķirties dažādu ražotāju velokurpēm. Noturīgi pret mitrumu un vēju. Aizverami ar sānu rāvējslēdzēju un klipsi. Formas noturēšanai zoles daļā k</t>
  </si>
  <si>
    <t>F90600#M</t>
  </si>
  <si>
    <t>90600-M</t>
  </si>
  <si>
    <t>Krāsa - melna/balta. Materiāls - Poliuretāns/Flīsis. Sezona - rudens/pavasaris. Izmērs - M (40-42). Izmērs var atšķirties dažādu ražotāju velokurpēm. Noturīgi pret mitrumu un vēju. Aizverami ar sānu rāvējslēdzēju un klipsi. Formas noturēšanai zoles daļā k</t>
  </si>
  <si>
    <t>F90600#S</t>
  </si>
  <si>
    <t>90600-S</t>
  </si>
  <si>
    <t>Krāsa - melna/balta. Materiāls - Poliuretāns/Flīsis. Sezona - rudens/pavasaris. Izmērs - S (38-40). Izmērs var atšķirties dažādu ražotāju velokurpēm. Noturīgi pret mitrumu un vēju. Aizverami ar sānu rāvējslēdzēju un klipsi. Formas noturēšanai zoles daļā k</t>
  </si>
  <si>
    <t>F90598#L</t>
  </si>
  <si>
    <t>90598-L</t>
  </si>
  <si>
    <t>Krāsa - melna/balta. Materiāls - Neoprēns. Sezona - ziema. Izmērs - L (42-44). Izmērs var atšķirties dažādu ražotāju velokurpēm. Biezums - 4 mm. Aizverami aizmugurē, ar rāvējslēdzēju un klipsi. Formas noturēšanai zoles daļā neoprēna josla. Nostiprināts pu</t>
  </si>
  <si>
    <t>ziema</t>
  </si>
  <si>
    <t>F90598#M</t>
  </si>
  <si>
    <t>90598-M</t>
  </si>
  <si>
    <t>Krāsa - melna/balta. Materiāls - Neoprēns. Sezona - ziema. Izmērs - M (40-42). Izmērs var atšķirties dažādu ražotāju velokurpēm. Biezums - 4 mm. Aizverami aizmugurē, ar rāvējslēdzēju un klipsi. Formas noturēšanai zoles daļā neoprēna josla. Nostiprināts pu</t>
  </si>
  <si>
    <t>F90598#S</t>
  </si>
  <si>
    <t>90598-S</t>
  </si>
  <si>
    <t>Krāsa - melna/balta. Materiāls - Neoprēns. Sezona - ziema. Izmērs - S (38-40). Izmērs var atšķirties dažādu ražotāju velokurpēm. Biezums - 4 mm. Aizverami aizmugurē, ar rāvējslēdzēju un klipsi. Formas noturēšanai zoles daļā neoprēna josla. Nostiprināts pu</t>
  </si>
  <si>
    <t>F90600#XL</t>
  </si>
  <si>
    <t>90600-XL</t>
  </si>
  <si>
    <t>Krāsa - melna/balta. Materiāls - Poliuretāns/Flīsis. Sezona - rudens/pavasaris. Izmērs - XL (44-46). Izmērs var atšķirties dažādu ražotāju velokurpēm. Noturīgi pret mitrumu un vēju. Aizverami ar sānu rāvējslēdzēju un klipsi. Formas noturēšanai zoles daļā</t>
  </si>
  <si>
    <t>F90598#XL</t>
  </si>
  <si>
    <t>90598-XL</t>
  </si>
  <si>
    <t>Krāsa - melna/balta. Materiāls - Neoprēns. Sezona - ziema. Izmērs - XL (44-46). Izmērs var atšķirties dažādu ražotāju velokurpēm. Biezums - 4 mm. Aizverami aizmugurē, ar rāvējslēdzēju un klipsi. Formas noturēšanai zoles daļā neoprēna josla. Nostiprināts p</t>
  </si>
  <si>
    <t>F90600#XXL</t>
  </si>
  <si>
    <t>90600-XXL</t>
  </si>
  <si>
    <t>Krāsa - melna/balta. Materiāls - Poliuretāns/Flīsis. Sezona - rudens/pavasaris. Izmērs - XXL (46-48). Izmērs var atšķirties dažādu ražotāju velokurpēm. Noturīgi pret mitrumu un vēju. Aizverami ar sānu rāvējslēdzēju un klipsi. Formas noturēšanai zoles daļā</t>
  </si>
  <si>
    <t>F90598#XXL</t>
  </si>
  <si>
    <t>90598-XXL</t>
  </si>
  <si>
    <t>Krāsa - melna/balta. Materiāls - Neoprēns. Sezona - ziema. Izmērs - XXL (46-48). Izmērs var atšķirties dažādu ražotāju velokurpēm. Biezums - 4 mm. Aizverami aizmugurē, ar rāvējslēdzēju un klipsi. Formas noturēšanai zoles daļā neoprēna josla. Nostiprināts</t>
  </si>
  <si>
    <t>F90601#M</t>
  </si>
  <si>
    <t>90601-M</t>
  </si>
  <si>
    <t>Krāsa - melna/balta. Materiāls - Poliuretāns/Likra. Sezona - rudens/pavasaris. Izmērs - M (40-42). Izmērs var atšķirties dažādu ražotāju velokurpēm. Noturīgi pret mitrumu un vēju. Aizverami aizmugurē, ar rāvējslēdzēju un klipsi. Formas noturēšanai zoles d</t>
  </si>
  <si>
    <t>F90608#S/M</t>
  </si>
  <si>
    <t>90608 S-M</t>
  </si>
  <si>
    <t>Krāsa - melna. Materiāls - Neoprēns. Sezona - rudens/pavasaris. Izmērs - S/M (38-43). Izmērs var atšķirties dažādu ražotāju velokurpēm. Biezums - 2 mm.</t>
  </si>
  <si>
    <t>F90603#L</t>
  </si>
  <si>
    <t>90603-L</t>
  </si>
  <si>
    <t>Krāsa - balta/melna. Materiāls - Poliuretāns. Sezona - rudens/pavasaris. Izmērs - L (42-44). Izmērs var atšķirties dažādu ražotāju velokurpēm. Noturīgi pret mitrumu un vēju. Aizverami aizmugurē, ar rāvējslēdzēju un klipsi. Zoles daļā savienojuma gumijas j</t>
  </si>
  <si>
    <t>F90603#M</t>
  </si>
  <si>
    <t>90603-M</t>
  </si>
  <si>
    <t>Krāsa - balta/melna. Materiāls - Poliuretāns. Sezona - rudens/pavasaris. Izmērs - M (40-42). Izmērs var atšķirties dažādu ražotāju velokurpēm. Noturīgi pret mitrumu un vēju. Aizverami aizmugurē, ar rāvējslēdzēju un klipsi. Zoles daļā savienojuma gumijas j</t>
  </si>
  <si>
    <t>F90603#S</t>
  </si>
  <si>
    <t>90603-S</t>
  </si>
  <si>
    <t>Krāsa - balta/melna. Materiāls - Poliuretāns. Sezona - rudens/pavasaris. Izmērs - S (38-40). Izmērs var atšķirties dažādu ražotāju velokurpēm. Noturīgi pret mitrumu un vēju. Aizverami aizmugurē, ar rāvējslēdzēju un klipsi. Zoles daļā savienojuma gumijas j</t>
  </si>
  <si>
    <t>F90604#L</t>
  </si>
  <si>
    <t>90604-L</t>
  </si>
  <si>
    <t>Krāsa - melna/balta. Materiāls - Poliuretāns. Sezona - rudens/pavasaris. Izmērs - L (42-44). Izmērs var atšķirties dažādu ražotāju velokurpēm. Noturīgi pret mitrumu un vēju. Aizverami aizmugurē, ar rāvējslēdzēju un klipsi. Zoles daļā savienojuma gumijas j</t>
  </si>
  <si>
    <t>F90604#M</t>
  </si>
  <si>
    <t>90604-M</t>
  </si>
  <si>
    <t>Krāsa - melna/balta. Materiāls - Poliuretāns. Sezona - rudens/pavasaris. Izmērs - M (40-42). Izmērs var atšķirties dažādu ražotāju velokurpēm. Noturīgi pret mitrumu un vēju. Aizverami aizmugurē, ar rāvējslēdzēju un klipsi. Zoles daļā savienojuma gumijas j</t>
  </si>
  <si>
    <t>F90604#S</t>
  </si>
  <si>
    <t>90604-S</t>
  </si>
  <si>
    <t>Krāsa - melna/balta. Materiāls - Poliuretāns. Sezona - rudens/pavasaris. Izmērs - S (38-40). Izmērs var atšķirties dažādu ražotāju velokurpēm. Noturīgi pret mitrumu un vēju. Aizverami aizmugurē, ar rāvējslēdzēju un klipsi. Zoles daļā savienojuma gumijas j</t>
  </si>
  <si>
    <t>F90596#L</t>
  </si>
  <si>
    <t>90596-L</t>
  </si>
  <si>
    <t>Krāsa - elektro zaļa. Paredzēti riteņbraukšanai. Materiāls – neoprēns 2mm biezs.</t>
  </si>
  <si>
    <t>zaļa</t>
  </si>
  <si>
    <t>F90603#XL</t>
  </si>
  <si>
    <t>90603-XL</t>
  </si>
  <si>
    <t>Krāsa - balta/melna. Materiāls - Poliuretāns. Sezona - rudens/pavasaris. Izmērs - XL (44-46). Izmērs var atšķirties dažādu ražotāju velokurpēm. Noturīgi pret mitrumu un vēju. Aizverami aizmugurē, ar rāvējslēdzēju un klipsi. Zoles daļā savienojuma gumijas</t>
  </si>
  <si>
    <t>F90604#XL</t>
  </si>
  <si>
    <t>90604-XL</t>
  </si>
  <si>
    <t>Krāsa - melna/balta. Materiāls - Poliuretāns. Sezona - rudens/pavasaris. Izmērs - XL (44-46). Izmērs var atšķirties dažādu ražotāju velokurpēm. Noturīgi pret mitrumu un vēju. Aizverami aizmugurē, ar rāvējslēdzēju un klipsi. Zoles daļā savienojuma gumijas</t>
  </si>
  <si>
    <t>F90596#M</t>
  </si>
  <si>
    <t>90596-M</t>
  </si>
  <si>
    <t>F90596#S</t>
  </si>
  <si>
    <t>90596-S</t>
  </si>
  <si>
    <t>F90599#L</t>
  </si>
  <si>
    <t>90599-L</t>
  </si>
  <si>
    <t>Krāsa - elektro zaļa. Paredzēti riteņbraukšanai. Materiāls – PU vilnas. Vēja un mitruma izturīgs.</t>
  </si>
  <si>
    <t>F90599#M</t>
  </si>
  <si>
    <t>90599-M</t>
  </si>
  <si>
    <t>F90599#S</t>
  </si>
  <si>
    <t>90599-S</t>
  </si>
  <si>
    <t>F90596#XL</t>
  </si>
  <si>
    <t>90596-XL</t>
  </si>
  <si>
    <t>F90599#XL</t>
  </si>
  <si>
    <t>90599-XL</t>
  </si>
  <si>
    <t>F90596#XXL</t>
  </si>
  <si>
    <t>90596-XXL</t>
  </si>
  <si>
    <t>F90599#XXL</t>
  </si>
  <si>
    <t>90599-XXL</t>
  </si>
  <si>
    <t>F905986#M</t>
  </si>
  <si>
    <t>905986-M</t>
  </si>
  <si>
    <t>Krāsa - melna. Paredzēti riteņbraukšanai. Materiāls – neoprēns 3mm biezs.</t>
  </si>
  <si>
    <t>F905986#S</t>
  </si>
  <si>
    <t>905986-S</t>
  </si>
  <si>
    <t>F905986#L</t>
  </si>
  <si>
    <t>905986-L</t>
  </si>
  <si>
    <t>&lt;!DOCTYPE html&gt;&lt;html&gt;&lt;head&gt;&lt;/head&gt;&lt;body&gt;&lt;p&gt;Krāsa - melna. Paredzēti riteņbrauk&amp;scaron;anai. Materiāls &amp;ndash; neoprēns 3mm biezs.&lt;/p&gt;&lt;/body&gt;&lt;/html&gt;</t>
  </si>
  <si>
    <t>F905986#XL</t>
  </si>
  <si>
    <t>905986-XL</t>
  </si>
  <si>
    <t>F905986#XXL</t>
  </si>
  <si>
    <t>905986-XXL</t>
  </si>
  <si>
    <t>F905914#L/XL</t>
  </si>
  <si>
    <t>Krāsa – melna. Materiāls – likra.</t>
  </si>
  <si>
    <t>F90608#L/XL</t>
  </si>
  <si>
    <t>90608 L-XL</t>
  </si>
  <si>
    <t>Krāsa - melna. Materiāls - Neoprēns. Sezona - rudens/pavasaris. Izmērs - L/XL (42-48). Izmērs var atšķirties dažādu ražotāju velokurpēm. Biezums - 2 mm.</t>
  </si>
  <si>
    <t>F905985#L</t>
  </si>
  <si>
    <t>905985-L</t>
  </si>
  <si>
    <t>F905985#M</t>
  </si>
  <si>
    <t>905985-M</t>
  </si>
  <si>
    <t>F905985#XL</t>
  </si>
  <si>
    <t>905985-XL</t>
  </si>
  <si>
    <t>F905920#S/M</t>
  </si>
  <si>
    <t>905920-S-M</t>
  </si>
  <si>
    <t>F905985#XXL</t>
  </si>
  <si>
    <t>905985-XXL</t>
  </si>
  <si>
    <t>F905920#L/XL</t>
  </si>
  <si>
    <t>905920-L-XL</t>
  </si>
  <si>
    <t>F905914#S/M</t>
  </si>
  <si>
    <t>F905917#S/M</t>
  </si>
  <si>
    <t>Krāsa – elektro zaļa. Materiāls – likra.</t>
  </si>
  <si>
    <t>F905964#S/M</t>
  </si>
  <si>
    <t>&lt;!DOCTYPE html&gt;&lt;html&gt;&lt;head&gt;&lt;/head&gt;&lt;body&gt;&lt;p&gt;Krāsa &amp;ndash; elektro zaļa. Materiāls - 70% ClimaWell, 20% polipropilēns, 5% poliamīds, 5% elastans.&lt;/p&gt;&lt;/body&gt;&lt;/html&gt;</t>
  </si>
  <si>
    <t>F905917#L/XL</t>
  </si>
  <si>
    <t>F905965#S/M</t>
  </si>
  <si>
    <t>F905964#L/XL</t>
  </si>
  <si>
    <t>Krāsa – elektro zaļa. Materiāls - 70% ClimaWell, 20% polipropilēns, 5% poliamīds, 5% elastans.</t>
  </si>
  <si>
    <t>F905965#L/XL</t>
  </si>
  <si>
    <t>F905915#L/XL</t>
  </si>
  <si>
    <t>905915-L-XL</t>
  </si>
  <si>
    <t>Mokasīni Force Neopren melni/balti</t>
  </si>
  <si>
    <t>Mokasīni Force Windster melni/pelēki (X)</t>
  </si>
  <si>
    <t>Mokasīni Force Likra balti/melni (X)</t>
  </si>
  <si>
    <t>Mokasīni Force adīti melni/balti (X)</t>
  </si>
  <si>
    <t>Mokasīni Force Hot melni/balti (W)</t>
  </si>
  <si>
    <t>Mokasīni Force PU Likra melni/balti (X)</t>
  </si>
  <si>
    <t>Mokasīni Force TOP neoprēna purnaglu sildītāji melni (X)</t>
  </si>
  <si>
    <t>Mokasīni Force Rainy balti/melni (X)</t>
  </si>
  <si>
    <t>Mokasīni Force Rainy melni/balti</t>
  </si>
  <si>
    <t>Mokasīni Force Neopren elektro zaļi</t>
  </si>
  <si>
    <t>Mokasīni Force PU Dry elektro zaļi</t>
  </si>
  <si>
    <t>Mokasīni Force Neoprene Easy melni</t>
  </si>
  <si>
    <t>Mokasīni Force Lycra velo melni</t>
  </si>
  <si>
    <t>Mokasīni Force Lycra velo elektro zaļa</t>
  </si>
  <si>
    <t>Mokasīni Force velo elektro zaļa (X)</t>
  </si>
  <si>
    <t>Mokasīni Force Lycra balti</t>
  </si>
  <si>
    <t>Mokasīni Force PU Dry melni/balti (X)</t>
  </si>
  <si>
    <t>Mokasīni Force Lycra velo elektro zaļi</t>
  </si>
  <si>
    <t>Krāsa - melna. Materiāls - 90% neoprēns (3 mm), 10% neilons (pirkstu daļā - 10% kevlars, 90% neoprēns). Aizdare ar rāvējslēdzēju un gaismu atstarojošu klipsi (velcro).</t>
  </si>
  <si>
    <t>Krāsa - melna. Materiāls - 100% likra. Aizdare ar rāvējslēdzēju. Piemēroti šosejas velo kurpēm.</t>
  </si>
  <si>
    <t>905965-L-XL</t>
  </si>
  <si>
    <t>905965-S-M</t>
  </si>
  <si>
    <t>Krāsa - melna. Materiāls - 95% poliamīds, 5% elastāns. Adīti. Piemēroti šosejas velo kurpēm. Ar ClimaWell šķiedru ar sudraba joniem. Svars - 80 g.</t>
  </si>
  <si>
    <t>Mokasīni Force ClimaWell adīti melni</t>
  </si>
  <si>
    <t>Krāsa - balta. Materiāls - 100% likra (light). Piemēroti šosejas velo kurpēm. Aizdare ar rāvējslēdzēju. Izmēri attiecībā pret apaviem - S/M (38-43 EUR); L/XL (44-48 EUR).</t>
  </si>
  <si>
    <t>F905915#S/M</t>
  </si>
  <si>
    <t>905915-S-M</t>
  </si>
  <si>
    <t>XXL (47-48)</t>
  </si>
  <si>
    <t>90591-S-M</t>
  </si>
  <si>
    <t>905962-L-XL</t>
  </si>
  <si>
    <t>905962-S-M</t>
  </si>
  <si>
    <t>905914-L-XL</t>
  </si>
  <si>
    <t>905914-S-M</t>
  </si>
  <si>
    <t>905917-S-M</t>
  </si>
  <si>
    <t>905964-S-M</t>
  </si>
  <si>
    <t>905917-L-XL</t>
  </si>
  <si>
    <t>905964-L-XL</t>
  </si>
  <si>
    <t>S/M (38-41)</t>
  </si>
  <si>
    <t>L/XL (42-45)</t>
  </si>
  <si>
    <t>L/XL (44-48)</t>
  </si>
  <si>
    <t>S/M (38-42)</t>
  </si>
  <si>
    <t>Mokasīni Force Lycra Termo melni</t>
  </si>
  <si>
    <t>Mokasīni Force Neopren Over melni</t>
  </si>
  <si>
    <t>Mokasīni Force Velotoze Road lateksa melni</t>
  </si>
  <si>
    <t>906051-L</t>
  </si>
  <si>
    <t>906051-M</t>
  </si>
  <si>
    <t>906051-XL</t>
  </si>
  <si>
    <t>F906051#L</t>
  </si>
  <si>
    <t>F906051#M</t>
  </si>
  <si>
    <t>F906051#XL</t>
  </si>
  <si>
    <t>L (43-46)</t>
  </si>
  <si>
    <t>XL (46-48)</t>
  </si>
  <si>
    <t>906054-L</t>
  </si>
  <si>
    <t>906054-M</t>
  </si>
  <si>
    <t>F906054#L</t>
  </si>
  <si>
    <t>F906054#M</t>
  </si>
  <si>
    <t>Mokasīni Force Velotoze MTB lateksa melni</t>
  </si>
  <si>
    <t>t_gmtips</t>
  </si>
  <si>
    <t>all_siltinajums</t>
  </si>
  <si>
    <t>t_teltips</t>
  </si>
  <si>
    <t>all_vietu_skaits</t>
  </si>
  <si>
    <t>all_mitrumizturiba</t>
  </si>
  <si>
    <t>all_arejais_materials</t>
  </si>
  <si>
    <t>all_ieksejais_materials</t>
  </si>
  <si>
    <t>all_gridas_materials</t>
  </si>
  <si>
    <t>all_komtemperatura</t>
  </si>
  <si>
    <t>all_tips</t>
  </si>
  <si>
    <t>all_apjoms</t>
  </si>
  <si>
    <t>all_jauda</t>
  </si>
  <si>
    <t>all_tehnologija</t>
  </si>
  <si>
    <t>all_energija</t>
  </si>
  <si>
    <t>all_udens_izturiba</t>
  </si>
  <si>
    <t>Mokasīni Force Neoprene melni</t>
  </si>
  <si>
    <t>905951-L</t>
  </si>
  <si>
    <t>905951-M</t>
  </si>
  <si>
    <t>905951-S</t>
  </si>
  <si>
    <t>905951-XL</t>
  </si>
  <si>
    <t>905951-XXL</t>
  </si>
  <si>
    <t>Krāsa - melna. Materiāls - neoprēns (2 mm biezs). Piemēroti šosejas velokurpēm. Ar gaismu atstarojošu elementu un rāvējslēdzēju sānos.</t>
  </si>
  <si>
    <t>F905951#L</t>
  </si>
  <si>
    <t>F905951#M</t>
  </si>
  <si>
    <t>F905951#S</t>
  </si>
  <si>
    <t>F905951#XL</t>
  </si>
  <si>
    <t>F905951#XXL</t>
  </si>
  <si>
    <t>F906054#S</t>
  </si>
  <si>
    <t>906054-S</t>
  </si>
  <si>
    <t>Krāsa - melna. Materiāls - dabīgs latekss. Aerodismki, ūdens un vēja necaurlaidīgi. Izmērs - S (37 - 40), M (40,5 - 42,5), L (43 - 46).</t>
  </si>
  <si>
    <t>S (37-40)</t>
  </si>
  <si>
    <t>F906051#S</t>
  </si>
  <si>
    <t>906051-S</t>
  </si>
  <si>
    <t>Krāsa - melna. Materiāls - dabīgs latekss. Aerodismki, ūdens un vēja necaurlaidīgi. Izmērs - S (37 - 40), M (40,5 - 42,5), L (43 - 46), XL (46,5 - 48).</t>
  </si>
  <si>
    <t>all_lietot_svars</t>
  </si>
  <si>
    <t>Cimdi</t>
  </si>
  <si>
    <t>Boksa cimdi</t>
  </si>
  <si>
    <t>King boksa cimdi melni/balti (X)</t>
  </si>
  <si>
    <t>BGK-3-91#10OZ</t>
  </si>
  <si>
    <t>BGK-3-9110</t>
  </si>
  <si>
    <t>King</t>
  </si>
  <si>
    <t>Budopunkt OÜ</t>
  </si>
  <si>
    <t>10OZ (unces)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</si>
</sst>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sz val="8"/>
      <color rgb="FF000000"/>
      <name val="Arial Bold"/>
      <charset val="186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1" fontId="0" fillId="0" borderId="0" xfId="0" applyNumberFormat="1"/>
    <xf numFmtId="0" fontId="1" fillId="0" borderId="0" xfId="0" applyFont="1"/>
    <xf numFmtId="1" fontId="1" fillId="0" borderId="0" xfId="0" applyNumberFormat="1" applyFont="1"/>
    <xf numFmtId="0" fontId="0" fillId="0" borderId="0" xfId="0"/>
    <xf numFmtId="0" fontId="0" fillId="0" borderId="0" xfId="0" applyFill="1"/>
    <xf numFmtId="1" fontId="0" fillId="0" borderId="0" xfId="0" applyNumberFormat="1" applyFill="1"/>
    <xf numFmtId="49" fontId="2" fillId="0" borderId="0" xfId="0" applyNumberFormat="1" applyFont="1" applyFill="1" applyAlignment="1"/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name="export (3)" connectionId="2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export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A77"/>
  <sheetViews>
    <sheetView tabSelected="1" workbookViewId="0">
      <pane ySplit="1" topLeftCell="A62" activePane="bottomLeft" state="frozen"/>
      <selection pane="bottomLeft" activeCell="G83" sqref="G83"/>
    </sheetView>
  </sheetViews>
  <sheetFormatPr defaultRowHeight="15" x14ac:dyDescent="0.25"/>
  <cols>
    <col min="1" max="1" width="10.140625" customWidth="1"/>
    <col min="2" max="2" width="8.85546875" customWidth="1"/>
    <col min="3" max="3" width="11.28515625" customWidth="1"/>
    <col min="4" max="4" width="33" customWidth="1"/>
    <col min="5" max="5" width="12.7109375" customWidth="1"/>
    <col min="6" max="6" width="11.42578125" customWidth="1"/>
    <col min="7" max="9" width="6.7109375" customWidth="1"/>
    <col min="10" max="10" width="14.140625" style="1" customWidth="1"/>
    <col min="11" max="11" width="8.28515625" customWidth="1"/>
    <col min="12" max="12" width="5.5703125" customWidth="1"/>
    <col min="13" max="13" width="5.140625" customWidth="1"/>
    <col min="14" max="14" width="8.140625" customWidth="1"/>
    <col min="15" max="15" width="6.28515625" customWidth="1"/>
    <col min="16" max="16" width="9.42578125" customWidth="1"/>
    <col min="17" max="17" width="7.85546875" customWidth="1"/>
    <col min="18" max="18" width="5.42578125" customWidth="1"/>
    <col min="19" max="22" width="6.140625" customWidth="1"/>
    <col min="23" max="23" width="48.140625" customWidth="1"/>
    <col min="24" max="24" width="7.7109375" customWidth="1"/>
    <col min="25" max="25" width="8.140625" customWidth="1"/>
    <col min="26" max="26" width="9.7109375" customWidth="1"/>
    <col min="27" max="27" width="6.7109375" customWidth="1"/>
    <col min="28" max="28" width="14.5703125" customWidth="1"/>
    <col min="29" max="32" width="9.5703125" customWidth="1"/>
    <col min="33" max="33" width="6.42578125" customWidth="1"/>
    <col min="34" max="34" width="14.140625" customWidth="1"/>
    <col min="35" max="38" width="6.5703125" customWidth="1"/>
    <col min="39" max="39" width="4.5703125" customWidth="1"/>
    <col min="40" max="45" width="9.42578125" customWidth="1"/>
    <col min="46" max="75" width="2.28515625" customWidth="1"/>
    <col min="76" max="76" width="14.42578125" customWidth="1"/>
    <col min="77" max="77" width="5.7109375" customWidth="1"/>
    <col min="78" max="78" width="6.42578125" customWidth="1"/>
    <col min="79" max="79" width="13.5703125" customWidth="1"/>
    <col min="80" max="80" width="5.7109375" customWidth="1"/>
    <col min="81" max="81" width="5.42578125" customWidth="1"/>
    <col min="82" max="82" width="9.85546875" customWidth="1"/>
    <col min="83" max="83" width="10.5703125" customWidth="1"/>
    <col min="84" max="84" width="12" customWidth="1"/>
    <col min="85" max="85" width="8.140625" customWidth="1"/>
    <col min="86" max="86" width="8.28515625" customWidth="1"/>
    <col min="87" max="87" width="8.5703125" customWidth="1"/>
    <col min="88" max="88" width="13.5703125" customWidth="1"/>
    <col min="89" max="89" width="5.7109375" customWidth="1"/>
    <col min="90" max="90" width="6" customWidth="1"/>
    <col min="91" max="91" width="6.5703125" customWidth="1"/>
    <col min="92" max="92" width="6" customWidth="1"/>
    <col min="93" max="93" width="10.85546875" customWidth="1"/>
    <col min="94" max="94" width="6.85546875" customWidth="1"/>
    <col min="95" max="95" width="14.85546875" customWidth="1"/>
    <col min="96" max="96" width="11.5703125" customWidth="1"/>
    <col min="97" max="97" width="14" customWidth="1"/>
    <col min="98" max="98" width="13.28515625" customWidth="1"/>
    <col min="99" max="99" width="6.5703125" customWidth="1"/>
    <col min="100" max="100" width="14" customWidth="1"/>
    <col min="101" max="101" width="20" customWidth="1"/>
    <col min="102" max="102" width="15.5703125" customWidth="1"/>
    <col min="103" max="103" width="12.42578125" customWidth="1"/>
    <col min="104" max="104" width="11.28515625" bestFit="1" customWidth="1"/>
    <col min="105" max="105" width="16.28515625" bestFit="1" customWidth="1"/>
    <col min="106" max="106" width="12.140625" bestFit="1" customWidth="1"/>
    <col min="107" max="107" width="19.85546875" bestFit="1" customWidth="1"/>
    <col min="108" max="108" width="8.140625" bestFit="1" customWidth="1"/>
    <col min="109" max="109" width="14.42578125" bestFit="1" customWidth="1"/>
    <col min="110" max="110" width="12.28515625" bestFit="1" customWidth="1"/>
    <col min="111" max="111" width="13.28515625" bestFit="1" customWidth="1"/>
    <col min="112" max="112" width="20" bestFit="1" customWidth="1"/>
    <col min="113" max="113" width="12.7109375" bestFit="1" customWidth="1"/>
    <col min="114" max="114" width="14" bestFit="1" customWidth="1"/>
    <col min="115" max="115" width="18.7109375" bestFit="1" customWidth="1"/>
    <col min="116" max="116" width="19.28515625" bestFit="1" customWidth="1"/>
    <col min="117" max="117" width="21.7109375" bestFit="1" customWidth="1"/>
    <col min="118" max="118" width="17.28515625" bestFit="1" customWidth="1"/>
    <col min="119" max="119" width="25.28515625" bestFit="1" customWidth="1"/>
    <col min="120" max="120" width="9.5703125" bestFit="1" customWidth="1"/>
    <col min="121" max="121" width="14.28515625" bestFit="1" customWidth="1"/>
    <col min="122" max="122" width="24" bestFit="1" customWidth="1"/>
    <col min="123" max="123" width="12.5703125" bestFit="1" customWidth="1"/>
    <col min="124" max="124" width="14.42578125" bestFit="1" customWidth="1"/>
    <col min="125" max="125" width="14.5703125" bestFit="1" customWidth="1"/>
    <col min="126" max="126" width="17.85546875" bestFit="1" customWidth="1"/>
    <col min="127" max="127" width="16.7109375" bestFit="1" customWidth="1"/>
    <col min="128" max="128" width="15" bestFit="1" customWidth="1"/>
    <col min="129" max="129" width="14" bestFit="1" customWidth="1"/>
    <col min="130" max="130" width="17" bestFit="1" customWidth="1"/>
    <col min="131" max="131" width="15.42578125" bestFit="1" customWidth="1"/>
    <col min="132" max="132" width="17.42578125" bestFit="1" customWidth="1"/>
    <col min="133" max="133" width="16.5703125" bestFit="1" customWidth="1"/>
    <col min="134" max="134" width="18" bestFit="1" customWidth="1"/>
    <col min="135" max="135" width="5.85546875" bestFit="1" customWidth="1"/>
    <col min="136" max="136" width="16.42578125" bestFit="1" customWidth="1"/>
    <col min="137" max="137" width="11.42578125" bestFit="1" customWidth="1"/>
    <col min="138" max="138" width="6.140625" bestFit="1" customWidth="1"/>
    <col min="139" max="139" width="5.7109375" bestFit="1" customWidth="1"/>
    <col min="140" max="140" width="17.5703125" bestFit="1" customWidth="1"/>
    <col min="141" max="141" width="14" bestFit="1" customWidth="1"/>
    <col min="142" max="142" width="5.42578125" bestFit="1" customWidth="1"/>
    <col min="143" max="143" width="7.7109375" bestFit="1" customWidth="1"/>
    <col min="144" max="144" width="10.42578125" bestFit="1" customWidth="1"/>
    <col min="145" max="145" width="19.28515625" bestFit="1" customWidth="1"/>
    <col min="146" max="146" width="10.85546875" bestFit="1" customWidth="1"/>
    <col min="147" max="147" width="11" bestFit="1" customWidth="1"/>
    <col min="148" max="148" width="12.140625" bestFit="1" customWidth="1"/>
    <col min="149" max="149" width="11.28515625" bestFit="1" customWidth="1"/>
    <col min="150" max="150" width="21.140625" bestFit="1" customWidth="1"/>
    <col min="151" max="151" width="13.85546875" bestFit="1" customWidth="1"/>
    <col min="152" max="152" width="13.140625" bestFit="1" customWidth="1"/>
    <col min="153" max="153" width="13.42578125" bestFit="1" customWidth="1"/>
    <col min="154" max="154" width="12.7109375" bestFit="1" customWidth="1"/>
    <col min="155" max="155" width="13.140625" bestFit="1" customWidth="1"/>
    <col min="156" max="156" width="7" bestFit="1" customWidth="1"/>
    <col min="157" max="157" width="23.5703125" bestFit="1" customWidth="1"/>
    <col min="158" max="158" width="24.85546875" bestFit="1" customWidth="1"/>
    <col min="159" max="159" width="15.5703125" bestFit="1" customWidth="1"/>
    <col min="161" max="161" width="15.28515625" bestFit="1" customWidth="1"/>
    <col min="162" max="162" width="9.42578125" bestFit="1" customWidth="1"/>
    <col min="163" max="163" width="13.7109375" bestFit="1" customWidth="1"/>
    <col min="164" max="164" width="18.85546875" bestFit="1" customWidth="1"/>
    <col min="165" max="165" width="20.42578125" bestFit="1" customWidth="1"/>
    <col min="166" max="166" width="11.5703125" bestFit="1" customWidth="1"/>
    <col min="167" max="167" width="14.28515625" bestFit="1" customWidth="1"/>
  </cols>
  <sheetData>
    <row r="1" spans="1:183" x14ac:dyDescent="0.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4" t="s">
        <v>28</v>
      </c>
      <c r="AD1" s="4" t="s">
        <v>29</v>
      </c>
      <c r="AE1" s="4" t="s">
        <v>30</v>
      </c>
      <c r="AF1" s="4" t="s">
        <v>31</v>
      </c>
      <c r="AG1" s="4" t="s">
        <v>32</v>
      </c>
      <c r="AH1" s="4" t="s">
        <v>33</v>
      </c>
      <c r="AI1" s="4" t="s">
        <v>34</v>
      </c>
      <c r="AJ1" s="4" t="s">
        <v>35</v>
      </c>
      <c r="AK1" s="4" t="s">
        <v>36</v>
      </c>
      <c r="AL1" s="4" t="s">
        <v>37</v>
      </c>
      <c r="AM1" s="4" t="s">
        <v>38</v>
      </c>
      <c r="AN1" s="4" t="s">
        <v>39</v>
      </c>
      <c r="AO1" s="4" t="s">
        <v>40</v>
      </c>
      <c r="AP1" s="4" t="s">
        <v>41</v>
      </c>
      <c r="AQ1" s="4" t="s">
        <v>42</v>
      </c>
      <c r="AR1" s="4" t="s">
        <v>43</v>
      </c>
      <c r="AS1" s="4" t="s">
        <v>44</v>
      </c>
      <c r="AT1" s="4" t="s">
        <v>45</v>
      </c>
      <c r="AU1" s="4" t="s">
        <v>46</v>
      </c>
      <c r="AV1" s="4" t="s">
        <v>47</v>
      </c>
      <c r="AW1" s="4" t="s">
        <v>48</v>
      </c>
      <c r="AX1" s="4" t="s">
        <v>49</v>
      </c>
      <c r="AY1" s="4" t="s">
        <v>50</v>
      </c>
      <c r="AZ1" s="4" t="s">
        <v>51</v>
      </c>
      <c r="BA1" s="4" t="s">
        <v>52</v>
      </c>
      <c r="BB1" s="4" t="s">
        <v>53</v>
      </c>
      <c r="BC1" s="4" t="s">
        <v>54</v>
      </c>
      <c r="BD1" s="4" t="s">
        <v>55</v>
      </c>
      <c r="BE1" s="4" t="s">
        <v>56</v>
      </c>
      <c r="BF1" s="4" t="s">
        <v>57</v>
      </c>
      <c r="BG1" s="4" t="s">
        <v>58</v>
      </c>
      <c r="BH1" s="4" t="s">
        <v>59</v>
      </c>
      <c r="BI1" s="4" t="s">
        <v>60</v>
      </c>
      <c r="BJ1" s="4" t="s">
        <v>61</v>
      </c>
      <c r="BK1" s="4" t="s">
        <v>62</v>
      </c>
      <c r="BL1" s="4" t="s">
        <v>63</v>
      </c>
      <c r="BM1" s="4" t="s">
        <v>64</v>
      </c>
      <c r="BN1" s="4" t="s">
        <v>65</v>
      </c>
      <c r="BO1" s="4" t="s">
        <v>66</v>
      </c>
      <c r="BP1" s="4" t="s">
        <v>67</v>
      </c>
      <c r="BQ1" s="4" t="s">
        <v>68</v>
      </c>
      <c r="BR1" s="4" t="s">
        <v>69</v>
      </c>
      <c r="BS1" s="4" t="s">
        <v>70</v>
      </c>
      <c r="BT1" s="4" t="s">
        <v>71</v>
      </c>
      <c r="BU1" s="4" t="s">
        <v>72</v>
      </c>
      <c r="BV1" s="4" t="s">
        <v>73</v>
      </c>
      <c r="BW1" s="4" t="s">
        <v>74</v>
      </c>
      <c r="BX1" s="4" t="s">
        <v>75</v>
      </c>
      <c r="BY1" s="4" t="s">
        <v>76</v>
      </c>
      <c r="BZ1" s="4" t="s">
        <v>77</v>
      </c>
      <c r="CA1" s="4" t="s">
        <v>78</v>
      </c>
      <c r="CB1" s="4" t="s">
        <v>79</v>
      </c>
      <c r="CC1" s="4" t="s">
        <v>80</v>
      </c>
      <c r="CD1" s="4" t="s">
        <v>81</v>
      </c>
      <c r="CE1" s="4" t="s">
        <v>82</v>
      </c>
      <c r="CF1" s="4" t="s">
        <v>83</v>
      </c>
      <c r="CG1" s="4" t="s">
        <v>84</v>
      </c>
      <c r="CH1" s="4" t="s">
        <v>85</v>
      </c>
      <c r="CI1" s="4" t="s">
        <v>86</v>
      </c>
      <c r="CJ1" s="4" t="s">
        <v>87</v>
      </c>
      <c r="CK1" s="4" t="s">
        <v>88</v>
      </c>
      <c r="CL1" s="4" t="s">
        <v>89</v>
      </c>
      <c r="CM1" s="4" t="s">
        <v>90</v>
      </c>
      <c r="CN1" s="4" t="s">
        <v>91</v>
      </c>
      <c r="CO1" s="4" t="s">
        <v>92</v>
      </c>
      <c r="CP1" s="4" t="s">
        <v>93</v>
      </c>
      <c r="CQ1" s="4" t="s">
        <v>94</v>
      </c>
      <c r="CR1" s="4" t="s">
        <v>95</v>
      </c>
      <c r="CS1" s="4" t="s">
        <v>96</v>
      </c>
      <c r="CT1" s="4" t="s">
        <v>97</v>
      </c>
      <c r="CU1" s="4" t="s">
        <v>98</v>
      </c>
      <c r="CV1" s="4" t="s">
        <v>99</v>
      </c>
      <c r="CW1" s="4" t="s">
        <v>100</v>
      </c>
      <c r="CX1" s="4" t="s">
        <v>101</v>
      </c>
      <c r="CY1" s="4" t="s">
        <v>102</v>
      </c>
      <c r="CZ1" s="4" t="s">
        <v>103</v>
      </c>
      <c r="DA1" s="4" t="s">
        <v>104</v>
      </c>
      <c r="DB1" s="4" t="s">
        <v>105</v>
      </c>
      <c r="DC1" s="4" t="s">
        <v>106</v>
      </c>
      <c r="DD1" s="4" t="s">
        <v>107</v>
      </c>
      <c r="DE1" s="4" t="s">
        <v>108</v>
      </c>
      <c r="DF1" s="4" t="s">
        <v>109</v>
      </c>
      <c r="DG1" s="4" t="s">
        <v>110</v>
      </c>
      <c r="DH1" s="4" t="s">
        <v>111</v>
      </c>
      <c r="DI1" s="4" t="s">
        <v>112</v>
      </c>
      <c r="DJ1" s="4" t="s">
        <v>113</v>
      </c>
      <c r="DK1" s="4" t="s">
        <v>114</v>
      </c>
      <c r="DL1" s="4" t="s">
        <v>115</v>
      </c>
      <c r="DM1" s="4" t="s">
        <v>116</v>
      </c>
      <c r="DN1" s="4" t="s">
        <v>117</v>
      </c>
      <c r="DO1" s="4" t="s">
        <v>118</v>
      </c>
      <c r="DP1" s="4" t="s">
        <v>119</v>
      </c>
      <c r="DQ1" s="4" t="s">
        <v>120</v>
      </c>
      <c r="DR1" s="4" t="s">
        <v>121</v>
      </c>
      <c r="DS1" s="4" t="s">
        <v>122</v>
      </c>
      <c r="DT1" s="4" t="s">
        <v>123</v>
      </c>
      <c r="DU1" s="4" t="s">
        <v>124</v>
      </c>
      <c r="DV1" s="4" t="s">
        <v>125</v>
      </c>
      <c r="DW1" s="4" t="s">
        <v>126</v>
      </c>
      <c r="DX1" s="4" t="s">
        <v>127</v>
      </c>
      <c r="DY1" s="4" t="s">
        <v>128</v>
      </c>
      <c r="DZ1" s="4" t="s">
        <v>129</v>
      </c>
      <c r="EA1" s="4" t="s">
        <v>130</v>
      </c>
      <c r="EB1" s="4" t="s">
        <v>131</v>
      </c>
      <c r="EC1" s="4" t="s">
        <v>132</v>
      </c>
      <c r="ED1" s="4" t="s">
        <v>133</v>
      </c>
      <c r="EE1" s="4" t="s">
        <v>134</v>
      </c>
      <c r="EF1" s="4" t="s">
        <v>135</v>
      </c>
      <c r="EG1" s="4" t="s">
        <v>136</v>
      </c>
      <c r="EH1" s="4" t="s">
        <v>137</v>
      </c>
      <c r="EI1" s="4" t="s">
        <v>138</v>
      </c>
      <c r="EJ1" s="4" t="s">
        <v>139</v>
      </c>
      <c r="EK1" s="4" t="s">
        <v>140</v>
      </c>
      <c r="EL1" s="4" t="s">
        <v>141</v>
      </c>
      <c r="EM1" s="4" t="s">
        <v>142</v>
      </c>
      <c r="EN1" s="4" t="s">
        <v>143</v>
      </c>
      <c r="EO1" s="4" t="s">
        <v>144</v>
      </c>
      <c r="EP1" s="4" t="s">
        <v>145</v>
      </c>
      <c r="EQ1" s="4" t="s">
        <v>146</v>
      </c>
      <c r="ER1" s="4" t="s">
        <v>147</v>
      </c>
      <c r="ES1" s="4" t="s">
        <v>148</v>
      </c>
      <c r="ET1" s="4" t="s">
        <v>149</v>
      </c>
      <c r="EU1" s="4" t="s">
        <v>150</v>
      </c>
      <c r="EV1" s="4" t="s">
        <v>151</v>
      </c>
      <c r="EW1" s="4" t="s">
        <v>152</v>
      </c>
      <c r="EX1" s="4" t="s">
        <v>153</v>
      </c>
      <c r="EY1" s="4" t="s">
        <v>154</v>
      </c>
      <c r="EZ1" s="4" t="s">
        <v>155</v>
      </c>
      <c r="FA1" s="4" t="s">
        <v>156</v>
      </c>
      <c r="FB1" s="4" t="s">
        <v>157</v>
      </c>
      <c r="FC1" s="4" t="s">
        <v>158</v>
      </c>
      <c r="FD1" s="4" t="s">
        <v>159</v>
      </c>
      <c r="FE1" s="4" t="s">
        <v>160</v>
      </c>
      <c r="FF1" s="4" t="s">
        <v>161</v>
      </c>
      <c r="FG1" s="4" t="s">
        <v>162</v>
      </c>
      <c r="FH1" s="4" t="s">
        <v>163</v>
      </c>
      <c r="FI1" s="4" t="s">
        <v>164</v>
      </c>
      <c r="FJ1" s="4" t="s">
        <v>165</v>
      </c>
      <c r="FK1" s="4" t="s">
        <v>166</v>
      </c>
      <c r="FL1" s="4" t="s">
        <v>401</v>
      </c>
      <c r="FM1" s="4" t="s">
        <v>402</v>
      </c>
      <c r="FN1" s="4" t="s">
        <v>403</v>
      </c>
      <c r="FO1" s="4" t="s">
        <v>404</v>
      </c>
      <c r="FP1" s="4" t="s">
        <v>405</v>
      </c>
      <c r="FQ1" s="4" t="s">
        <v>406</v>
      </c>
      <c r="FR1" s="4" t="s">
        <v>407</v>
      </c>
      <c r="FS1" s="4" t="s">
        <v>408</v>
      </c>
      <c r="FT1" s="4" t="s">
        <v>409</v>
      </c>
      <c r="FU1" s="4" t="s">
        <v>410</v>
      </c>
      <c r="FV1" s="4" t="s">
        <v>411</v>
      </c>
      <c r="FW1" s="4" t="s">
        <v>412</v>
      </c>
      <c r="FX1" s="4" t="s">
        <v>413</v>
      </c>
      <c r="FY1" s="4" t="s">
        <v>414</v>
      </c>
      <c r="FZ1" s="4" t="s">
        <v>415</v>
      </c>
      <c r="GA1" s="4" t="s">
        <v>435</v>
      </c>
    </row>
    <row r="2" spans="1:183" x14ac:dyDescent="0.25">
      <c r="A2" t="s">
        <v>167</v>
      </c>
      <c r="B2" t="s">
        <v>168</v>
      </c>
      <c r="C2" t="s">
        <v>168</v>
      </c>
      <c r="D2" t="s">
        <v>344</v>
      </c>
      <c r="E2" t="s">
        <v>169</v>
      </c>
      <c r="F2" t="s">
        <v>170</v>
      </c>
      <c r="J2" s="1">
        <v>8592627003028</v>
      </c>
      <c r="K2" t="s">
        <v>171</v>
      </c>
      <c r="M2">
        <v>24</v>
      </c>
      <c r="N2" t="s">
        <v>172</v>
      </c>
      <c r="O2" t="s">
        <v>173</v>
      </c>
      <c r="P2">
        <v>19.793388429752067</v>
      </c>
      <c r="Q2">
        <v>0</v>
      </c>
      <c r="R2" t="s">
        <v>174</v>
      </c>
      <c r="S2" t="s">
        <v>175</v>
      </c>
      <c r="W2" t="s">
        <v>176</v>
      </c>
      <c r="AB2" t="s">
        <v>174</v>
      </c>
      <c r="AC2">
        <v>25</v>
      </c>
      <c r="AD2">
        <v>45</v>
      </c>
      <c r="AE2">
        <v>45</v>
      </c>
      <c r="AF2">
        <v>35</v>
      </c>
      <c r="AG2" t="s">
        <v>175</v>
      </c>
      <c r="AH2" t="s">
        <v>177</v>
      </c>
      <c r="AN2">
        <v>0</v>
      </c>
      <c r="AO2">
        <v>0</v>
      </c>
      <c r="AP2">
        <v>1</v>
      </c>
      <c r="AQ2">
        <v>0</v>
      </c>
      <c r="AR2">
        <v>1</v>
      </c>
      <c r="AS2">
        <v>0</v>
      </c>
      <c r="BX2" t="s">
        <v>178</v>
      </c>
      <c r="CZ2" t="s">
        <v>179</v>
      </c>
      <c r="DA2" t="s">
        <v>180</v>
      </c>
    </row>
    <row r="3" spans="1:183" x14ac:dyDescent="0.25">
      <c r="A3" t="s">
        <v>167</v>
      </c>
      <c r="B3" t="s">
        <v>168</v>
      </c>
      <c r="C3" t="s">
        <v>168</v>
      </c>
      <c r="D3" t="s">
        <v>344</v>
      </c>
      <c r="E3" t="s">
        <v>181</v>
      </c>
      <c r="F3" t="s">
        <v>182</v>
      </c>
      <c r="J3" s="1">
        <v>8592627003011</v>
      </c>
      <c r="K3" t="s">
        <v>171</v>
      </c>
      <c r="M3">
        <v>24</v>
      </c>
      <c r="N3" t="s">
        <v>172</v>
      </c>
      <c r="O3" t="s">
        <v>173</v>
      </c>
      <c r="P3">
        <v>19.793388429752067</v>
      </c>
      <c r="Q3">
        <v>0</v>
      </c>
      <c r="R3" t="s">
        <v>174</v>
      </c>
      <c r="S3" t="s">
        <v>175</v>
      </c>
      <c r="W3" t="s">
        <v>183</v>
      </c>
      <c r="AB3" t="s">
        <v>174</v>
      </c>
      <c r="AC3">
        <v>25</v>
      </c>
      <c r="AD3">
        <v>45</v>
      </c>
      <c r="AE3">
        <v>45</v>
      </c>
      <c r="AF3">
        <v>35</v>
      </c>
      <c r="AG3" t="s">
        <v>175</v>
      </c>
      <c r="AH3" t="s">
        <v>177</v>
      </c>
      <c r="AN3">
        <v>0</v>
      </c>
      <c r="AO3">
        <v>0</v>
      </c>
      <c r="AP3">
        <v>1</v>
      </c>
      <c r="AQ3">
        <v>0</v>
      </c>
      <c r="AR3">
        <v>1</v>
      </c>
      <c r="AS3">
        <v>0</v>
      </c>
      <c r="BX3" t="s">
        <v>178</v>
      </c>
      <c r="CZ3" t="s">
        <v>184</v>
      </c>
      <c r="DA3" t="s">
        <v>180</v>
      </c>
    </row>
    <row r="4" spans="1:183" x14ac:dyDescent="0.25">
      <c r="A4" t="s">
        <v>167</v>
      </c>
      <c r="B4" t="s">
        <v>168</v>
      </c>
      <c r="C4" t="s">
        <v>168</v>
      </c>
      <c r="D4" t="s">
        <v>344</v>
      </c>
      <c r="E4" t="s">
        <v>185</v>
      </c>
      <c r="F4" t="s">
        <v>186</v>
      </c>
      <c r="J4" s="1">
        <v>8592627018800</v>
      </c>
      <c r="K4" t="s">
        <v>171</v>
      </c>
      <c r="M4">
        <v>24</v>
      </c>
      <c r="N4" t="s">
        <v>172</v>
      </c>
      <c r="O4" t="s">
        <v>173</v>
      </c>
      <c r="P4">
        <v>19.793388429752067</v>
      </c>
      <c r="Q4">
        <v>0</v>
      </c>
      <c r="R4" t="s">
        <v>174</v>
      </c>
      <c r="S4" t="s">
        <v>175</v>
      </c>
      <c r="W4" t="s">
        <v>187</v>
      </c>
      <c r="AB4" t="s">
        <v>174</v>
      </c>
      <c r="AC4">
        <v>25</v>
      </c>
      <c r="AD4">
        <v>45</v>
      </c>
      <c r="AE4">
        <v>45</v>
      </c>
      <c r="AF4">
        <v>35</v>
      </c>
      <c r="AG4" t="s">
        <v>175</v>
      </c>
      <c r="AH4" t="s">
        <v>177</v>
      </c>
      <c r="AN4">
        <v>0</v>
      </c>
      <c r="AO4">
        <v>0</v>
      </c>
      <c r="AP4">
        <v>1</v>
      </c>
      <c r="AQ4">
        <v>0</v>
      </c>
      <c r="AR4">
        <v>1</v>
      </c>
      <c r="AS4">
        <v>0</v>
      </c>
      <c r="BX4" t="s">
        <v>178</v>
      </c>
      <c r="CZ4" t="s">
        <v>188</v>
      </c>
      <c r="DA4" t="s">
        <v>180</v>
      </c>
    </row>
    <row r="5" spans="1:183" x14ac:dyDescent="0.25">
      <c r="A5" t="s">
        <v>167</v>
      </c>
      <c r="B5" t="s">
        <v>168</v>
      </c>
      <c r="C5" t="s">
        <v>168</v>
      </c>
      <c r="D5" t="s">
        <v>345</v>
      </c>
      <c r="E5" t="s">
        <v>189</v>
      </c>
      <c r="F5" t="s">
        <v>190</v>
      </c>
      <c r="J5" s="1">
        <v>8592627022654</v>
      </c>
      <c r="K5" t="s">
        <v>171</v>
      </c>
      <c r="M5">
        <v>24</v>
      </c>
      <c r="N5" t="s">
        <v>172</v>
      </c>
      <c r="O5" t="s">
        <v>173</v>
      </c>
      <c r="P5">
        <v>21.446280991735538</v>
      </c>
      <c r="Q5">
        <v>40</v>
      </c>
      <c r="R5" t="s">
        <v>175</v>
      </c>
      <c r="S5" t="s">
        <v>175</v>
      </c>
      <c r="W5" t="s">
        <v>191</v>
      </c>
      <c r="AB5" t="s">
        <v>174</v>
      </c>
      <c r="AC5">
        <v>10</v>
      </c>
      <c r="AD5">
        <v>20</v>
      </c>
      <c r="AE5">
        <v>20</v>
      </c>
      <c r="AF5">
        <v>20</v>
      </c>
      <c r="AG5" t="s">
        <v>174</v>
      </c>
      <c r="AH5" t="s">
        <v>177</v>
      </c>
      <c r="AN5">
        <v>0</v>
      </c>
      <c r="AO5">
        <v>0</v>
      </c>
      <c r="AP5">
        <v>1</v>
      </c>
      <c r="AQ5">
        <v>0</v>
      </c>
      <c r="AR5">
        <v>1</v>
      </c>
      <c r="AS5">
        <v>0</v>
      </c>
      <c r="BX5" t="s">
        <v>178</v>
      </c>
      <c r="CZ5" t="s">
        <v>179</v>
      </c>
      <c r="DA5" t="s">
        <v>180</v>
      </c>
    </row>
    <row r="6" spans="1:183" x14ac:dyDescent="0.25">
      <c r="A6" t="s">
        <v>167</v>
      </c>
      <c r="B6" t="s">
        <v>168</v>
      </c>
      <c r="C6" t="s">
        <v>168</v>
      </c>
      <c r="D6" t="s">
        <v>345</v>
      </c>
      <c r="E6" t="s">
        <v>192</v>
      </c>
      <c r="F6" t="s">
        <v>193</v>
      </c>
      <c r="J6" s="1">
        <v>8592627022647</v>
      </c>
      <c r="K6" t="s">
        <v>171</v>
      </c>
      <c r="M6">
        <v>24</v>
      </c>
      <c r="N6" t="s">
        <v>172</v>
      </c>
      <c r="O6" t="s">
        <v>173</v>
      </c>
      <c r="P6">
        <v>21.446280991735538</v>
      </c>
      <c r="Q6">
        <v>40</v>
      </c>
      <c r="R6" t="s">
        <v>175</v>
      </c>
      <c r="S6" t="s">
        <v>175</v>
      </c>
      <c r="W6" t="s">
        <v>194</v>
      </c>
      <c r="AB6" t="s">
        <v>174</v>
      </c>
      <c r="AC6">
        <v>10</v>
      </c>
      <c r="AD6">
        <v>20</v>
      </c>
      <c r="AE6">
        <v>20</v>
      </c>
      <c r="AF6">
        <v>20</v>
      </c>
      <c r="AG6" t="s">
        <v>174</v>
      </c>
      <c r="AH6" t="s">
        <v>177</v>
      </c>
      <c r="AN6">
        <v>0</v>
      </c>
      <c r="AO6">
        <v>0</v>
      </c>
      <c r="AP6">
        <v>0</v>
      </c>
      <c r="AQ6">
        <v>0</v>
      </c>
      <c r="AR6">
        <v>0</v>
      </c>
      <c r="AS6">
        <v>0</v>
      </c>
      <c r="BX6" t="s">
        <v>178</v>
      </c>
      <c r="CZ6" t="s">
        <v>184</v>
      </c>
      <c r="DA6" t="s">
        <v>180</v>
      </c>
    </row>
    <row r="7" spans="1:183" x14ac:dyDescent="0.25">
      <c r="A7" t="s">
        <v>167</v>
      </c>
      <c r="B7" t="s">
        <v>168</v>
      </c>
      <c r="C7" t="s">
        <v>168</v>
      </c>
      <c r="D7" t="s">
        <v>344</v>
      </c>
      <c r="E7" t="s">
        <v>195</v>
      </c>
      <c r="F7" t="s">
        <v>196</v>
      </c>
      <c r="J7" s="1">
        <v>8592627003035</v>
      </c>
      <c r="K7" t="s">
        <v>171</v>
      </c>
      <c r="M7">
        <v>24</v>
      </c>
      <c r="N7" t="s">
        <v>172</v>
      </c>
      <c r="O7" t="s">
        <v>173</v>
      </c>
      <c r="P7">
        <v>19.793388429752067</v>
      </c>
      <c r="Q7">
        <v>0</v>
      </c>
      <c r="R7" t="s">
        <v>174</v>
      </c>
      <c r="S7" t="s">
        <v>175</v>
      </c>
      <c r="W7" t="s">
        <v>197</v>
      </c>
      <c r="AB7" t="s">
        <v>174</v>
      </c>
      <c r="AC7">
        <v>25</v>
      </c>
      <c r="AD7">
        <v>45</v>
      </c>
      <c r="AE7">
        <v>45</v>
      </c>
      <c r="AF7">
        <v>35</v>
      </c>
      <c r="AG7" t="s">
        <v>175</v>
      </c>
      <c r="AH7" t="s">
        <v>177</v>
      </c>
      <c r="AN7">
        <v>0</v>
      </c>
      <c r="AO7">
        <v>0</v>
      </c>
      <c r="AP7">
        <v>1</v>
      </c>
      <c r="AQ7">
        <v>0</v>
      </c>
      <c r="AR7">
        <v>1</v>
      </c>
      <c r="AS7">
        <v>0</v>
      </c>
      <c r="BX7" t="s">
        <v>178</v>
      </c>
      <c r="CZ7" t="s">
        <v>198</v>
      </c>
      <c r="DA7" t="s">
        <v>180</v>
      </c>
    </row>
    <row r="8" spans="1:183" s="2" customFormat="1" x14ac:dyDescent="0.25">
      <c r="A8" s="2" t="s">
        <v>167</v>
      </c>
      <c r="B8" s="2" t="s">
        <v>168</v>
      </c>
      <c r="C8" s="2" t="s">
        <v>168</v>
      </c>
      <c r="D8" s="2" t="s">
        <v>345</v>
      </c>
      <c r="E8" s="2" t="s">
        <v>199</v>
      </c>
      <c r="F8" s="2" t="s">
        <v>200</v>
      </c>
      <c r="J8" s="3">
        <v>8592627022661</v>
      </c>
      <c r="K8" s="2" t="s">
        <v>171</v>
      </c>
      <c r="M8" s="2">
        <v>24</v>
      </c>
      <c r="N8" s="2" t="s">
        <v>172</v>
      </c>
      <c r="O8" s="2" t="s">
        <v>173</v>
      </c>
      <c r="P8" s="2">
        <v>21.446280991735538</v>
      </c>
      <c r="Q8" s="2">
        <v>0</v>
      </c>
      <c r="R8" s="2" t="s">
        <v>174</v>
      </c>
      <c r="S8" s="2" t="s">
        <v>174</v>
      </c>
      <c r="W8" s="2" t="s">
        <v>201</v>
      </c>
      <c r="AB8" s="2" t="s">
        <v>174</v>
      </c>
      <c r="AG8" s="2" t="s">
        <v>174</v>
      </c>
      <c r="AH8" s="2" t="s">
        <v>177</v>
      </c>
      <c r="AN8" s="2">
        <v>0</v>
      </c>
      <c r="AO8" s="2">
        <v>0</v>
      </c>
      <c r="AP8" s="2">
        <v>0</v>
      </c>
      <c r="AQ8" s="2">
        <v>0</v>
      </c>
      <c r="AR8" s="2">
        <v>0</v>
      </c>
      <c r="AS8" s="2">
        <v>0</v>
      </c>
      <c r="BX8" s="2" t="s">
        <v>178</v>
      </c>
      <c r="CZ8" s="2" t="s">
        <v>198</v>
      </c>
      <c r="DA8" s="2" t="s">
        <v>180</v>
      </c>
    </row>
    <row r="9" spans="1:183" s="2" customFormat="1" x14ac:dyDescent="0.25">
      <c r="A9" s="2" t="s">
        <v>167</v>
      </c>
      <c r="B9" s="2" t="s">
        <v>168</v>
      </c>
      <c r="C9" s="2" t="s">
        <v>168</v>
      </c>
      <c r="D9" s="2" t="s">
        <v>346</v>
      </c>
      <c r="E9" s="2" t="s">
        <v>202</v>
      </c>
      <c r="F9" s="2" t="s">
        <v>372</v>
      </c>
      <c r="J9" s="3">
        <v>8592627002939</v>
      </c>
      <c r="K9" s="2" t="s">
        <v>171</v>
      </c>
      <c r="M9" s="2">
        <v>24</v>
      </c>
      <c r="N9" s="2" t="s">
        <v>172</v>
      </c>
      <c r="O9" s="2" t="s">
        <v>173</v>
      </c>
      <c r="P9" s="2">
        <v>8.223140495867769</v>
      </c>
      <c r="Q9" s="2">
        <v>0</v>
      </c>
      <c r="R9" s="2" t="s">
        <v>174</v>
      </c>
      <c r="S9" s="2" t="s">
        <v>174</v>
      </c>
      <c r="W9" s="2" t="s">
        <v>203</v>
      </c>
      <c r="AB9" s="2" t="s">
        <v>174</v>
      </c>
      <c r="AG9" s="2" t="s">
        <v>174</v>
      </c>
      <c r="AH9" s="2" t="s">
        <v>177</v>
      </c>
      <c r="AN9" s="2">
        <v>0</v>
      </c>
      <c r="AO9" s="2">
        <v>0</v>
      </c>
      <c r="AP9" s="2">
        <v>0</v>
      </c>
      <c r="AQ9" s="2">
        <v>0</v>
      </c>
      <c r="AR9" s="2">
        <v>0</v>
      </c>
      <c r="AS9" s="2">
        <v>0</v>
      </c>
      <c r="BX9" s="2" t="s">
        <v>204</v>
      </c>
      <c r="CZ9" s="2" t="s">
        <v>205</v>
      </c>
      <c r="DA9" s="2" t="s">
        <v>206</v>
      </c>
    </row>
    <row r="10" spans="1:183" x14ac:dyDescent="0.25">
      <c r="A10" t="s">
        <v>167</v>
      </c>
      <c r="B10" t="s">
        <v>168</v>
      </c>
      <c r="C10" t="s">
        <v>168</v>
      </c>
      <c r="D10" t="s">
        <v>344</v>
      </c>
      <c r="E10" t="s">
        <v>207</v>
      </c>
      <c r="F10" t="s">
        <v>208</v>
      </c>
      <c r="J10" s="1">
        <v>8592627018817</v>
      </c>
      <c r="K10" t="s">
        <v>171</v>
      </c>
      <c r="M10">
        <v>24</v>
      </c>
      <c r="N10" t="s">
        <v>172</v>
      </c>
      <c r="O10" t="s">
        <v>173</v>
      </c>
      <c r="P10">
        <v>19.793388429752067</v>
      </c>
      <c r="Q10">
        <v>0</v>
      </c>
      <c r="R10" t="s">
        <v>174</v>
      </c>
      <c r="S10" t="s">
        <v>175</v>
      </c>
      <c r="W10" t="s">
        <v>209</v>
      </c>
      <c r="AB10" t="s">
        <v>174</v>
      </c>
      <c r="AC10">
        <v>25</v>
      </c>
      <c r="AD10">
        <v>45</v>
      </c>
      <c r="AE10">
        <v>45</v>
      </c>
      <c r="AF10">
        <v>35</v>
      </c>
      <c r="AG10" t="s">
        <v>175</v>
      </c>
      <c r="AH10" t="s">
        <v>177</v>
      </c>
      <c r="AN10">
        <v>0</v>
      </c>
      <c r="AO10">
        <v>0</v>
      </c>
      <c r="AP10">
        <v>1</v>
      </c>
      <c r="AQ10">
        <v>0</v>
      </c>
      <c r="AR10">
        <v>1</v>
      </c>
      <c r="AS10">
        <v>0</v>
      </c>
      <c r="BX10" t="s">
        <v>178</v>
      </c>
      <c r="CZ10" t="s">
        <v>210</v>
      </c>
      <c r="DA10" t="s">
        <v>180</v>
      </c>
    </row>
    <row r="11" spans="1:183" s="2" customFormat="1" x14ac:dyDescent="0.25">
      <c r="A11" s="2" t="s">
        <v>167</v>
      </c>
      <c r="B11" s="2" t="s">
        <v>168</v>
      </c>
      <c r="C11" s="2" t="s">
        <v>168</v>
      </c>
      <c r="D11" s="2" t="s">
        <v>345</v>
      </c>
      <c r="E11" s="2" t="s">
        <v>211</v>
      </c>
      <c r="F11" s="2" t="s">
        <v>212</v>
      </c>
      <c r="J11" s="3">
        <v>8592627022678</v>
      </c>
      <c r="K11" s="2" t="s">
        <v>171</v>
      </c>
      <c r="M11" s="2">
        <v>24</v>
      </c>
      <c r="N11" s="2" t="s">
        <v>172</v>
      </c>
      <c r="O11" s="2" t="s">
        <v>173</v>
      </c>
      <c r="P11" s="2">
        <v>21.446280991735538</v>
      </c>
      <c r="Q11" s="2">
        <v>0</v>
      </c>
      <c r="R11" s="2" t="s">
        <v>174</v>
      </c>
      <c r="S11" s="2" t="s">
        <v>174</v>
      </c>
      <c r="W11" s="2" t="s">
        <v>213</v>
      </c>
      <c r="AB11" s="2" t="s">
        <v>174</v>
      </c>
      <c r="AG11" s="2" t="s">
        <v>174</v>
      </c>
      <c r="AH11" s="2" t="s">
        <v>177</v>
      </c>
      <c r="AN11" s="2">
        <v>0</v>
      </c>
      <c r="AO11" s="2">
        <v>0</v>
      </c>
      <c r="AP11" s="2">
        <v>0</v>
      </c>
      <c r="AQ11" s="2">
        <v>0</v>
      </c>
      <c r="AR11" s="2">
        <v>0</v>
      </c>
      <c r="AS11" s="2">
        <v>0</v>
      </c>
      <c r="BX11" s="2" t="s">
        <v>178</v>
      </c>
      <c r="CZ11" s="2" t="s">
        <v>210</v>
      </c>
      <c r="DA11" s="2" t="s">
        <v>180</v>
      </c>
    </row>
    <row r="12" spans="1:183" s="2" customFormat="1" x14ac:dyDescent="0.25">
      <c r="A12" s="2" t="s">
        <v>167</v>
      </c>
      <c r="B12" s="2" t="s">
        <v>168</v>
      </c>
      <c r="C12" s="2" t="s">
        <v>168</v>
      </c>
      <c r="D12" s="2" t="s">
        <v>347</v>
      </c>
      <c r="E12" s="2" t="s">
        <v>214</v>
      </c>
      <c r="F12" s="2" t="s">
        <v>373</v>
      </c>
      <c r="J12" s="3">
        <v>8592627008016</v>
      </c>
      <c r="K12" s="2" t="s">
        <v>171</v>
      </c>
      <c r="M12" s="2">
        <v>24</v>
      </c>
      <c r="N12" s="2" t="s">
        <v>172</v>
      </c>
      <c r="O12" s="2" t="s">
        <v>173</v>
      </c>
      <c r="P12" s="2">
        <v>9.0495867768595044</v>
      </c>
      <c r="Q12" s="2">
        <v>0</v>
      </c>
      <c r="R12" s="2" t="s">
        <v>174</v>
      </c>
      <c r="S12" s="2" t="s">
        <v>174</v>
      </c>
      <c r="W12" s="2" t="s">
        <v>215</v>
      </c>
      <c r="AB12" s="2" t="s">
        <v>174</v>
      </c>
      <c r="AG12" s="2" t="s">
        <v>174</v>
      </c>
      <c r="AH12" s="2" t="s">
        <v>177</v>
      </c>
      <c r="AN12" s="2">
        <v>0</v>
      </c>
      <c r="AO12" s="2">
        <v>0</v>
      </c>
      <c r="AP12" s="2">
        <v>0</v>
      </c>
      <c r="AQ12" s="2">
        <v>0</v>
      </c>
      <c r="AR12" s="2">
        <v>0</v>
      </c>
      <c r="AS12" s="2">
        <v>0</v>
      </c>
      <c r="BX12" s="2" t="s">
        <v>178</v>
      </c>
      <c r="CZ12" s="2" t="s">
        <v>216</v>
      </c>
      <c r="DA12" s="2" t="s">
        <v>180</v>
      </c>
    </row>
    <row r="13" spans="1:183" x14ac:dyDescent="0.25">
      <c r="A13" t="s">
        <v>167</v>
      </c>
      <c r="B13" t="s">
        <v>168</v>
      </c>
      <c r="C13" t="s">
        <v>168</v>
      </c>
      <c r="D13" t="s">
        <v>347</v>
      </c>
      <c r="E13" t="s">
        <v>217</v>
      </c>
      <c r="F13" t="s">
        <v>374</v>
      </c>
      <c r="J13" s="1">
        <v>8592627008023</v>
      </c>
      <c r="K13" t="s">
        <v>171</v>
      </c>
      <c r="M13">
        <v>24</v>
      </c>
      <c r="N13" t="s">
        <v>172</v>
      </c>
      <c r="O13" t="s">
        <v>173</v>
      </c>
      <c r="P13">
        <v>9.0495867768595044</v>
      </c>
      <c r="Q13">
        <v>50</v>
      </c>
      <c r="R13" t="s">
        <v>175</v>
      </c>
      <c r="S13" t="s">
        <v>175</v>
      </c>
      <c r="W13" t="s">
        <v>218</v>
      </c>
      <c r="AB13" t="s">
        <v>174</v>
      </c>
      <c r="AC13">
        <v>1</v>
      </c>
      <c r="AD13">
        <v>1</v>
      </c>
      <c r="AE13">
        <v>1</v>
      </c>
      <c r="AF13">
        <v>1</v>
      </c>
      <c r="AG13" t="s">
        <v>174</v>
      </c>
      <c r="AH13" t="s">
        <v>177</v>
      </c>
      <c r="AN13">
        <v>0</v>
      </c>
      <c r="AO13">
        <v>0</v>
      </c>
      <c r="AP13">
        <v>0</v>
      </c>
      <c r="AQ13">
        <v>0</v>
      </c>
      <c r="AR13">
        <v>0</v>
      </c>
      <c r="AS13">
        <v>0</v>
      </c>
      <c r="BX13" t="s">
        <v>178</v>
      </c>
      <c r="CZ13" t="s">
        <v>205</v>
      </c>
      <c r="DA13" t="s">
        <v>180</v>
      </c>
    </row>
    <row r="14" spans="1:183" s="2" customFormat="1" x14ac:dyDescent="0.25">
      <c r="A14" s="2" t="s">
        <v>167</v>
      </c>
      <c r="B14" s="2" t="s">
        <v>168</v>
      </c>
      <c r="C14" s="2" t="s">
        <v>168</v>
      </c>
      <c r="D14" s="2" t="s">
        <v>360</v>
      </c>
      <c r="E14" s="2" t="s">
        <v>219</v>
      </c>
      <c r="F14" s="2" t="s">
        <v>220</v>
      </c>
      <c r="J14" s="3">
        <v>8592627029752</v>
      </c>
      <c r="K14" s="2" t="s">
        <v>171</v>
      </c>
      <c r="M14" s="2">
        <v>24</v>
      </c>
      <c r="N14" s="2" t="s">
        <v>172</v>
      </c>
      <c r="O14" s="2" t="s">
        <v>173</v>
      </c>
      <c r="P14" s="2">
        <v>23.099173553719009</v>
      </c>
      <c r="Q14" s="2">
        <v>0</v>
      </c>
      <c r="R14" s="2" t="s">
        <v>174</v>
      </c>
      <c r="S14" s="2" t="s">
        <v>174</v>
      </c>
      <c r="W14" s="2" t="s">
        <v>221</v>
      </c>
      <c r="AB14" s="2" t="s">
        <v>174</v>
      </c>
      <c r="AG14" s="2" t="s">
        <v>174</v>
      </c>
      <c r="AH14" s="2" t="s">
        <v>177</v>
      </c>
      <c r="AN14" s="2">
        <v>0</v>
      </c>
      <c r="AO14" s="2">
        <v>0</v>
      </c>
      <c r="AP14" s="2">
        <v>0</v>
      </c>
      <c r="AQ14" s="2">
        <v>0</v>
      </c>
      <c r="AR14" s="2">
        <v>0</v>
      </c>
      <c r="AS14" s="2">
        <v>0</v>
      </c>
      <c r="BX14" s="2" t="s">
        <v>178</v>
      </c>
      <c r="CZ14" s="2" t="s">
        <v>179</v>
      </c>
      <c r="DA14" s="2" t="s">
        <v>180</v>
      </c>
    </row>
    <row r="15" spans="1:183" s="2" customFormat="1" x14ac:dyDescent="0.25">
      <c r="A15" s="2" t="s">
        <v>167</v>
      </c>
      <c r="B15" s="2" t="s">
        <v>168</v>
      </c>
      <c r="C15" s="2" t="s">
        <v>168</v>
      </c>
      <c r="D15" s="2" t="s">
        <v>360</v>
      </c>
      <c r="E15" s="2" t="s">
        <v>222</v>
      </c>
      <c r="F15" s="2" t="s">
        <v>223</v>
      </c>
      <c r="J15" s="3">
        <v>8592627029745</v>
      </c>
      <c r="K15" s="2" t="s">
        <v>171</v>
      </c>
      <c r="M15" s="2">
        <v>24</v>
      </c>
      <c r="N15" s="2" t="s">
        <v>172</v>
      </c>
      <c r="O15" s="2" t="s">
        <v>173</v>
      </c>
      <c r="P15" s="2">
        <v>23.099173553719009</v>
      </c>
      <c r="Q15" s="2">
        <v>0</v>
      </c>
      <c r="R15" s="2" t="s">
        <v>174</v>
      </c>
      <c r="S15" s="2" t="s">
        <v>174</v>
      </c>
      <c r="W15" s="2" t="s">
        <v>224</v>
      </c>
      <c r="AB15" s="2" t="s">
        <v>174</v>
      </c>
      <c r="AG15" s="2" t="s">
        <v>174</v>
      </c>
      <c r="AH15" s="2" t="s">
        <v>177</v>
      </c>
      <c r="AN15" s="2">
        <v>0</v>
      </c>
      <c r="AO15" s="2">
        <v>0</v>
      </c>
      <c r="AP15" s="2">
        <v>0</v>
      </c>
      <c r="AQ15" s="2">
        <v>0</v>
      </c>
      <c r="AR15" s="2">
        <v>0</v>
      </c>
      <c r="AS15" s="2">
        <v>0</v>
      </c>
      <c r="BX15" s="2" t="s">
        <v>178</v>
      </c>
      <c r="CZ15" s="2" t="s">
        <v>184</v>
      </c>
      <c r="DA15" s="2" t="s">
        <v>180</v>
      </c>
    </row>
    <row r="16" spans="1:183" s="2" customFormat="1" x14ac:dyDescent="0.25">
      <c r="A16" s="2" t="s">
        <v>167</v>
      </c>
      <c r="B16" s="2" t="s">
        <v>168</v>
      </c>
      <c r="C16" s="2" t="s">
        <v>168</v>
      </c>
      <c r="D16" s="2" t="s">
        <v>360</v>
      </c>
      <c r="E16" s="2" t="s">
        <v>225</v>
      </c>
      <c r="F16" s="2" t="s">
        <v>226</v>
      </c>
      <c r="J16" s="3">
        <v>8592627029738</v>
      </c>
      <c r="K16" s="2" t="s">
        <v>171</v>
      </c>
      <c r="M16" s="2">
        <v>24</v>
      </c>
      <c r="N16" s="2" t="s">
        <v>172</v>
      </c>
      <c r="O16" s="2" t="s">
        <v>173</v>
      </c>
      <c r="P16" s="2">
        <v>23.099173553719009</v>
      </c>
      <c r="Q16" s="2">
        <v>0</v>
      </c>
      <c r="R16" s="2" t="s">
        <v>174</v>
      </c>
      <c r="S16" s="2" t="s">
        <v>174</v>
      </c>
      <c r="W16" s="2" t="s">
        <v>227</v>
      </c>
      <c r="AB16" s="2" t="s">
        <v>174</v>
      </c>
      <c r="AG16" s="2" t="s">
        <v>174</v>
      </c>
      <c r="AH16" s="2" t="s">
        <v>177</v>
      </c>
      <c r="AN16" s="2">
        <v>0</v>
      </c>
      <c r="AO16" s="2">
        <v>0</v>
      </c>
      <c r="AP16" s="2">
        <v>0</v>
      </c>
      <c r="AQ16" s="2">
        <v>0</v>
      </c>
      <c r="AR16" s="2">
        <v>0</v>
      </c>
      <c r="AS16" s="2">
        <v>0</v>
      </c>
      <c r="BX16" s="2" t="s">
        <v>178</v>
      </c>
      <c r="CZ16" s="2" t="s">
        <v>188</v>
      </c>
      <c r="DA16" s="2" t="s">
        <v>180</v>
      </c>
    </row>
    <row r="17" spans="1:105" x14ac:dyDescent="0.25">
      <c r="A17" t="s">
        <v>167</v>
      </c>
      <c r="B17" t="s">
        <v>168</v>
      </c>
      <c r="C17" t="s">
        <v>168</v>
      </c>
      <c r="D17" t="s">
        <v>348</v>
      </c>
      <c r="E17" t="s">
        <v>228</v>
      </c>
      <c r="F17" t="s">
        <v>229</v>
      </c>
      <c r="J17" s="1">
        <v>8592627018848</v>
      </c>
      <c r="K17" t="s">
        <v>171</v>
      </c>
      <c r="M17">
        <v>24</v>
      </c>
      <c r="N17" t="s">
        <v>172</v>
      </c>
      <c r="O17" t="s">
        <v>173</v>
      </c>
      <c r="P17">
        <v>29.710743801652896</v>
      </c>
      <c r="Q17">
        <v>0</v>
      </c>
      <c r="R17" t="s">
        <v>174</v>
      </c>
      <c r="S17" t="s">
        <v>175</v>
      </c>
      <c r="W17" t="s">
        <v>230</v>
      </c>
      <c r="AB17" t="s">
        <v>174</v>
      </c>
      <c r="AC17">
        <v>20</v>
      </c>
      <c r="AD17">
        <v>35</v>
      </c>
      <c r="AE17">
        <v>35</v>
      </c>
      <c r="AF17">
        <v>35</v>
      </c>
      <c r="AG17" t="s">
        <v>175</v>
      </c>
      <c r="AH17" t="s">
        <v>177</v>
      </c>
      <c r="AN17">
        <v>0</v>
      </c>
      <c r="AO17">
        <v>0</v>
      </c>
      <c r="AP17">
        <v>0</v>
      </c>
      <c r="AQ17">
        <v>0</v>
      </c>
      <c r="AR17">
        <v>0</v>
      </c>
      <c r="AS17">
        <v>0</v>
      </c>
      <c r="BX17" t="s">
        <v>178</v>
      </c>
      <c r="CZ17" t="s">
        <v>179</v>
      </c>
      <c r="DA17" t="s">
        <v>231</v>
      </c>
    </row>
    <row r="18" spans="1:105" x14ac:dyDescent="0.25">
      <c r="A18" t="s">
        <v>167</v>
      </c>
      <c r="B18" t="s">
        <v>168</v>
      </c>
      <c r="C18" t="s">
        <v>168</v>
      </c>
      <c r="D18" t="s">
        <v>348</v>
      </c>
      <c r="E18" t="s">
        <v>232</v>
      </c>
      <c r="F18" t="s">
        <v>233</v>
      </c>
      <c r="J18" s="1">
        <v>8592627018831</v>
      </c>
      <c r="K18" t="s">
        <v>171</v>
      </c>
      <c r="M18">
        <v>24</v>
      </c>
      <c r="N18" t="s">
        <v>172</v>
      </c>
      <c r="O18" t="s">
        <v>173</v>
      </c>
      <c r="P18">
        <v>29.710743801652896</v>
      </c>
      <c r="Q18">
        <v>0</v>
      </c>
      <c r="R18" t="s">
        <v>174</v>
      </c>
      <c r="S18" t="s">
        <v>175</v>
      </c>
      <c r="W18" t="s">
        <v>234</v>
      </c>
      <c r="AB18" t="s">
        <v>174</v>
      </c>
      <c r="AC18">
        <v>20</v>
      </c>
      <c r="AD18">
        <v>35</v>
      </c>
      <c r="AE18">
        <v>35</v>
      </c>
      <c r="AF18">
        <v>35</v>
      </c>
      <c r="AG18" t="s">
        <v>175</v>
      </c>
      <c r="AH18" t="s">
        <v>177</v>
      </c>
      <c r="AN18">
        <v>0</v>
      </c>
      <c r="AO18">
        <v>0</v>
      </c>
      <c r="AP18">
        <v>0</v>
      </c>
      <c r="AQ18">
        <v>0</v>
      </c>
      <c r="AR18">
        <v>0</v>
      </c>
      <c r="AS18">
        <v>0</v>
      </c>
      <c r="BX18" t="s">
        <v>178</v>
      </c>
      <c r="CZ18" t="s">
        <v>184</v>
      </c>
      <c r="DA18" t="s">
        <v>231</v>
      </c>
    </row>
    <row r="19" spans="1:105" x14ac:dyDescent="0.25">
      <c r="A19" t="s">
        <v>167</v>
      </c>
      <c r="B19" t="s">
        <v>168</v>
      </c>
      <c r="C19" t="s">
        <v>168</v>
      </c>
      <c r="D19" t="s">
        <v>348</v>
      </c>
      <c r="E19" t="s">
        <v>235</v>
      </c>
      <c r="F19" t="s">
        <v>236</v>
      </c>
      <c r="J19" s="1">
        <v>8592627018824</v>
      </c>
      <c r="K19" t="s">
        <v>171</v>
      </c>
      <c r="M19">
        <v>24</v>
      </c>
      <c r="N19" t="s">
        <v>172</v>
      </c>
      <c r="O19" t="s">
        <v>173</v>
      </c>
      <c r="P19">
        <v>29.710743801652896</v>
      </c>
      <c r="Q19">
        <v>0</v>
      </c>
      <c r="R19" t="s">
        <v>174</v>
      </c>
      <c r="S19" t="s">
        <v>175</v>
      </c>
      <c r="W19" t="s">
        <v>237</v>
      </c>
      <c r="AB19" t="s">
        <v>174</v>
      </c>
      <c r="AC19">
        <v>20</v>
      </c>
      <c r="AD19">
        <v>35</v>
      </c>
      <c r="AE19">
        <v>35</v>
      </c>
      <c r="AF19">
        <v>35</v>
      </c>
      <c r="AG19" t="s">
        <v>175</v>
      </c>
      <c r="AH19" t="s">
        <v>177</v>
      </c>
      <c r="AN19">
        <v>0</v>
      </c>
      <c r="AO19">
        <v>0</v>
      </c>
      <c r="AP19">
        <v>0</v>
      </c>
      <c r="AQ19">
        <v>0</v>
      </c>
      <c r="AR19">
        <v>0</v>
      </c>
      <c r="AS19">
        <v>0</v>
      </c>
      <c r="BX19" t="s">
        <v>178</v>
      </c>
      <c r="CZ19" t="s">
        <v>188</v>
      </c>
      <c r="DA19" t="s">
        <v>231</v>
      </c>
    </row>
    <row r="20" spans="1:105" s="2" customFormat="1" x14ac:dyDescent="0.25">
      <c r="A20" s="2" t="s">
        <v>167</v>
      </c>
      <c r="B20" s="2" t="s">
        <v>168</v>
      </c>
      <c r="C20" s="2" t="s">
        <v>168</v>
      </c>
      <c r="D20" s="2" t="s">
        <v>360</v>
      </c>
      <c r="E20" s="2" t="s">
        <v>238</v>
      </c>
      <c r="F20" s="2" t="s">
        <v>239</v>
      </c>
      <c r="J20" s="3">
        <v>8592627029769</v>
      </c>
      <c r="K20" s="2" t="s">
        <v>171</v>
      </c>
      <c r="M20" s="2">
        <v>24</v>
      </c>
      <c r="N20" s="2" t="s">
        <v>172</v>
      </c>
      <c r="O20" s="2" t="s">
        <v>173</v>
      </c>
      <c r="P20" s="2">
        <v>23.099173553719009</v>
      </c>
      <c r="Q20" s="2">
        <v>0</v>
      </c>
      <c r="R20" s="2" t="s">
        <v>174</v>
      </c>
      <c r="S20" s="2" t="s">
        <v>174</v>
      </c>
      <c r="W20" s="2" t="s">
        <v>240</v>
      </c>
      <c r="AB20" s="2" t="s">
        <v>174</v>
      </c>
      <c r="AG20" s="2" t="s">
        <v>174</v>
      </c>
      <c r="AH20" s="2" t="s">
        <v>177</v>
      </c>
      <c r="AN20" s="2">
        <v>0</v>
      </c>
      <c r="AO20" s="2">
        <v>0</v>
      </c>
      <c r="AP20" s="2">
        <v>0</v>
      </c>
      <c r="AQ20" s="2">
        <v>0</v>
      </c>
      <c r="AR20" s="2">
        <v>0</v>
      </c>
      <c r="AS20" s="2">
        <v>0</v>
      </c>
      <c r="BX20" s="2" t="s">
        <v>178</v>
      </c>
      <c r="CZ20" s="2" t="s">
        <v>198</v>
      </c>
      <c r="DA20" s="2" t="s">
        <v>180</v>
      </c>
    </row>
    <row r="21" spans="1:105" x14ac:dyDescent="0.25">
      <c r="A21" t="s">
        <v>167</v>
      </c>
      <c r="B21" t="s">
        <v>168</v>
      </c>
      <c r="C21" t="s">
        <v>168</v>
      </c>
      <c r="D21" t="s">
        <v>348</v>
      </c>
      <c r="E21" t="s">
        <v>241</v>
      </c>
      <c r="F21" t="s">
        <v>242</v>
      </c>
      <c r="J21" s="1">
        <v>8592627018855</v>
      </c>
      <c r="K21" t="s">
        <v>171</v>
      </c>
      <c r="M21">
        <v>24</v>
      </c>
      <c r="N21" t="s">
        <v>172</v>
      </c>
      <c r="O21" t="s">
        <v>173</v>
      </c>
      <c r="P21">
        <v>29.710743801652896</v>
      </c>
      <c r="Q21">
        <v>0</v>
      </c>
      <c r="R21" t="s">
        <v>174</v>
      </c>
      <c r="S21" t="s">
        <v>175</v>
      </c>
      <c r="W21" t="s">
        <v>243</v>
      </c>
      <c r="AB21" t="s">
        <v>174</v>
      </c>
      <c r="AC21">
        <v>20</v>
      </c>
      <c r="AD21">
        <v>35</v>
      </c>
      <c r="AE21">
        <v>35</v>
      </c>
      <c r="AF21">
        <v>35</v>
      </c>
      <c r="AG21" t="s">
        <v>175</v>
      </c>
      <c r="AH21" t="s">
        <v>177</v>
      </c>
      <c r="AN21">
        <v>0</v>
      </c>
      <c r="AO21">
        <v>0</v>
      </c>
      <c r="AP21">
        <v>0</v>
      </c>
      <c r="AQ21">
        <v>0</v>
      </c>
      <c r="AR21">
        <v>0</v>
      </c>
      <c r="AS21">
        <v>0</v>
      </c>
      <c r="BX21" t="s">
        <v>178</v>
      </c>
      <c r="CZ21" t="s">
        <v>198</v>
      </c>
      <c r="DA21" t="s">
        <v>231</v>
      </c>
    </row>
    <row r="22" spans="1:105" s="2" customFormat="1" x14ac:dyDescent="0.25">
      <c r="A22" s="2" t="s">
        <v>167</v>
      </c>
      <c r="B22" s="2" t="s">
        <v>168</v>
      </c>
      <c r="C22" s="2" t="s">
        <v>168</v>
      </c>
      <c r="D22" s="2" t="s">
        <v>360</v>
      </c>
      <c r="E22" s="2" t="s">
        <v>244</v>
      </c>
      <c r="F22" s="2" t="s">
        <v>245</v>
      </c>
      <c r="J22" s="3">
        <v>8592627031823</v>
      </c>
      <c r="K22" s="2" t="s">
        <v>171</v>
      </c>
      <c r="M22" s="2">
        <v>24</v>
      </c>
      <c r="N22" s="2" t="s">
        <v>172</v>
      </c>
      <c r="O22" s="2" t="s">
        <v>173</v>
      </c>
      <c r="P22" s="2">
        <v>23.099173553719009</v>
      </c>
      <c r="Q22" s="2">
        <v>0</v>
      </c>
      <c r="R22" s="2" t="s">
        <v>174</v>
      </c>
      <c r="S22" s="2" t="s">
        <v>174</v>
      </c>
      <c r="W22" s="2" t="s">
        <v>246</v>
      </c>
      <c r="AB22" s="2" t="s">
        <v>174</v>
      </c>
      <c r="AG22" s="2" t="s">
        <v>174</v>
      </c>
      <c r="AH22" s="2" t="s">
        <v>177</v>
      </c>
      <c r="AN22" s="2">
        <v>0</v>
      </c>
      <c r="AO22" s="2">
        <v>0</v>
      </c>
      <c r="AP22" s="2">
        <v>0</v>
      </c>
      <c r="AQ22" s="2">
        <v>0</v>
      </c>
      <c r="AR22" s="2">
        <v>0</v>
      </c>
      <c r="AS22" s="2">
        <v>0</v>
      </c>
      <c r="BX22" s="2" t="s">
        <v>178</v>
      </c>
      <c r="CZ22" s="2" t="s">
        <v>210</v>
      </c>
      <c r="DA22" s="2" t="s">
        <v>180</v>
      </c>
    </row>
    <row r="23" spans="1:105" x14ac:dyDescent="0.25">
      <c r="A23" t="s">
        <v>167</v>
      </c>
      <c r="B23" t="s">
        <v>168</v>
      </c>
      <c r="C23" t="s">
        <v>168</v>
      </c>
      <c r="D23" t="s">
        <v>348</v>
      </c>
      <c r="E23" t="s">
        <v>247</v>
      </c>
      <c r="F23" t="s">
        <v>248</v>
      </c>
      <c r="J23" s="1">
        <v>8592627018862</v>
      </c>
      <c r="K23" t="s">
        <v>171</v>
      </c>
      <c r="M23">
        <v>24</v>
      </c>
      <c r="N23" t="s">
        <v>172</v>
      </c>
      <c r="O23" t="s">
        <v>173</v>
      </c>
      <c r="P23">
        <v>29.710743801652896</v>
      </c>
      <c r="Q23">
        <v>0</v>
      </c>
      <c r="R23" t="s">
        <v>174</v>
      </c>
      <c r="S23" t="s">
        <v>175</v>
      </c>
      <c r="W23" t="s">
        <v>249</v>
      </c>
      <c r="AB23" t="s">
        <v>174</v>
      </c>
      <c r="AC23">
        <v>20</v>
      </c>
      <c r="AD23">
        <v>35</v>
      </c>
      <c r="AE23">
        <v>35</v>
      </c>
      <c r="AF23">
        <v>35</v>
      </c>
      <c r="AG23" t="s">
        <v>175</v>
      </c>
      <c r="AH23" t="s">
        <v>177</v>
      </c>
      <c r="AN23">
        <v>0</v>
      </c>
      <c r="AO23">
        <v>0</v>
      </c>
      <c r="AP23">
        <v>0</v>
      </c>
      <c r="AQ23">
        <v>0</v>
      </c>
      <c r="AR23">
        <v>0</v>
      </c>
      <c r="AS23">
        <v>0</v>
      </c>
      <c r="BX23" t="s">
        <v>178</v>
      </c>
      <c r="CZ23" t="s">
        <v>210</v>
      </c>
      <c r="DA23" t="s">
        <v>231</v>
      </c>
    </row>
    <row r="24" spans="1:105" s="2" customFormat="1" x14ac:dyDescent="0.25">
      <c r="A24" s="2" t="s">
        <v>167</v>
      </c>
      <c r="B24" s="2" t="s">
        <v>168</v>
      </c>
      <c r="C24" s="2" t="s">
        <v>168</v>
      </c>
      <c r="D24" s="2" t="s">
        <v>349</v>
      </c>
      <c r="E24" s="2" t="s">
        <v>250</v>
      </c>
      <c r="F24" s="2" t="s">
        <v>251</v>
      </c>
      <c r="J24" s="3">
        <v>9991588402502</v>
      </c>
      <c r="K24" s="2" t="s">
        <v>171</v>
      </c>
      <c r="M24" s="2">
        <v>24</v>
      </c>
      <c r="N24" s="2" t="s">
        <v>172</v>
      </c>
      <c r="O24" s="2" t="s">
        <v>173</v>
      </c>
      <c r="P24" s="2">
        <v>13.181818181818182</v>
      </c>
      <c r="Q24" s="2">
        <v>0</v>
      </c>
      <c r="R24" s="2" t="s">
        <v>174</v>
      </c>
      <c r="S24" s="2" t="s">
        <v>174</v>
      </c>
      <c r="W24" s="2" t="s">
        <v>252</v>
      </c>
      <c r="AB24" s="2" t="s">
        <v>174</v>
      </c>
      <c r="AG24" s="2" t="s">
        <v>174</v>
      </c>
      <c r="AH24" s="2" t="s">
        <v>177</v>
      </c>
      <c r="AN24" s="2">
        <v>0</v>
      </c>
      <c r="AO24" s="2">
        <v>0</v>
      </c>
      <c r="AP24" s="2">
        <v>0</v>
      </c>
      <c r="AQ24" s="2">
        <v>0</v>
      </c>
      <c r="AR24" s="2">
        <v>0</v>
      </c>
      <c r="AS24" s="2">
        <v>0</v>
      </c>
      <c r="BX24" s="2" t="s">
        <v>178</v>
      </c>
      <c r="CZ24" s="2" t="s">
        <v>184</v>
      </c>
      <c r="DA24" s="2" t="s">
        <v>180</v>
      </c>
    </row>
    <row r="25" spans="1:105" x14ac:dyDescent="0.25">
      <c r="A25" t="s">
        <v>167</v>
      </c>
      <c r="B25" t="s">
        <v>168</v>
      </c>
      <c r="C25" t="s">
        <v>168</v>
      </c>
      <c r="D25" t="s">
        <v>350</v>
      </c>
      <c r="E25" t="s">
        <v>253</v>
      </c>
      <c r="F25" t="s">
        <v>254</v>
      </c>
      <c r="J25" s="1">
        <v>9994345984815</v>
      </c>
      <c r="K25" t="s">
        <v>171</v>
      </c>
      <c r="M25">
        <v>24</v>
      </c>
      <c r="N25" t="s">
        <v>172</v>
      </c>
      <c r="O25" t="s">
        <v>173</v>
      </c>
      <c r="P25">
        <v>8.223140495867769</v>
      </c>
      <c r="Q25">
        <v>50</v>
      </c>
      <c r="R25" t="s">
        <v>175</v>
      </c>
      <c r="S25" t="s">
        <v>175</v>
      </c>
      <c r="W25" t="s">
        <v>255</v>
      </c>
      <c r="AB25" t="s">
        <v>174</v>
      </c>
      <c r="AC25">
        <v>1</v>
      </c>
      <c r="AD25">
        <v>1</v>
      </c>
      <c r="AE25">
        <v>1</v>
      </c>
      <c r="AF25">
        <v>1</v>
      </c>
      <c r="AG25" t="s">
        <v>174</v>
      </c>
      <c r="AH25" t="s">
        <v>177</v>
      </c>
      <c r="AN25">
        <v>0</v>
      </c>
      <c r="AO25">
        <v>0</v>
      </c>
      <c r="AP25">
        <v>0</v>
      </c>
      <c r="AQ25">
        <v>0</v>
      </c>
      <c r="AR25">
        <v>0</v>
      </c>
      <c r="AS25">
        <v>0</v>
      </c>
      <c r="BX25" t="s">
        <v>178</v>
      </c>
      <c r="CZ25" t="s">
        <v>205</v>
      </c>
      <c r="DA25" t="s">
        <v>180</v>
      </c>
    </row>
    <row r="26" spans="1:105" s="2" customFormat="1" x14ac:dyDescent="0.25">
      <c r="A26" s="2" t="s">
        <v>167</v>
      </c>
      <c r="B26" s="2" t="s">
        <v>168</v>
      </c>
      <c r="C26" s="2" t="s">
        <v>168</v>
      </c>
      <c r="D26" s="2" t="s">
        <v>351</v>
      </c>
      <c r="E26" s="2" t="s">
        <v>256</v>
      </c>
      <c r="F26" s="2" t="s">
        <v>257</v>
      </c>
      <c r="J26" s="3">
        <v>8592627022708</v>
      </c>
      <c r="K26" s="2" t="s">
        <v>171</v>
      </c>
      <c r="M26" s="2">
        <v>24</v>
      </c>
      <c r="N26" s="2" t="s">
        <v>172</v>
      </c>
      <c r="O26" s="2" t="s">
        <v>173</v>
      </c>
      <c r="P26" s="2">
        <v>22.272727272727273</v>
      </c>
      <c r="Q26" s="2">
        <v>0</v>
      </c>
      <c r="R26" s="2" t="s">
        <v>174</v>
      </c>
      <c r="S26" s="2" t="s">
        <v>174</v>
      </c>
      <c r="W26" s="2" t="s">
        <v>258</v>
      </c>
      <c r="AB26" s="2" t="s">
        <v>174</v>
      </c>
      <c r="AG26" s="2" t="s">
        <v>174</v>
      </c>
      <c r="AH26" s="2" t="s">
        <v>177</v>
      </c>
      <c r="AN26" s="2">
        <v>0</v>
      </c>
      <c r="AO26" s="2">
        <v>0</v>
      </c>
      <c r="AP26" s="2">
        <v>0</v>
      </c>
      <c r="AQ26" s="2">
        <v>0</v>
      </c>
      <c r="AR26" s="2">
        <v>0</v>
      </c>
      <c r="AS26" s="2">
        <v>0</v>
      </c>
      <c r="BX26" s="2" t="s">
        <v>204</v>
      </c>
      <c r="CZ26" s="2" t="s">
        <v>179</v>
      </c>
      <c r="DA26" s="2" t="s">
        <v>180</v>
      </c>
    </row>
    <row r="27" spans="1:105" s="2" customFormat="1" x14ac:dyDescent="0.25">
      <c r="A27" s="2" t="s">
        <v>167</v>
      </c>
      <c r="B27" s="2" t="s">
        <v>168</v>
      </c>
      <c r="C27" s="2" t="s">
        <v>168</v>
      </c>
      <c r="D27" s="2" t="s">
        <v>351</v>
      </c>
      <c r="E27" s="2" t="s">
        <v>259</v>
      </c>
      <c r="F27" s="2" t="s">
        <v>260</v>
      </c>
      <c r="J27" s="3">
        <v>8592627022692</v>
      </c>
      <c r="K27" s="2" t="s">
        <v>171</v>
      </c>
      <c r="M27" s="2">
        <v>24</v>
      </c>
      <c r="N27" s="2" t="s">
        <v>172</v>
      </c>
      <c r="O27" s="2" t="s">
        <v>173</v>
      </c>
      <c r="P27" s="2">
        <v>27.23140495867769</v>
      </c>
      <c r="Q27" s="2">
        <v>0</v>
      </c>
      <c r="R27" s="2" t="s">
        <v>174</v>
      </c>
      <c r="S27" s="2" t="s">
        <v>174</v>
      </c>
      <c r="W27" s="2" t="s">
        <v>261</v>
      </c>
      <c r="AB27" s="2" t="s">
        <v>174</v>
      </c>
      <c r="AG27" s="2" t="s">
        <v>174</v>
      </c>
      <c r="AH27" s="2" t="s">
        <v>177</v>
      </c>
      <c r="AN27" s="2">
        <v>0</v>
      </c>
      <c r="AO27" s="2">
        <v>0</v>
      </c>
      <c r="AP27" s="2">
        <v>0</v>
      </c>
      <c r="AQ27" s="2">
        <v>0</v>
      </c>
      <c r="AR27" s="2">
        <v>0</v>
      </c>
      <c r="AS27" s="2">
        <v>0</v>
      </c>
      <c r="BX27" s="2" t="s">
        <v>204</v>
      </c>
      <c r="CZ27" s="2" t="s">
        <v>184</v>
      </c>
      <c r="DA27" s="2" t="s">
        <v>180</v>
      </c>
    </row>
    <row r="28" spans="1:105" s="2" customFormat="1" x14ac:dyDescent="0.25">
      <c r="A28" s="2" t="s">
        <v>167</v>
      </c>
      <c r="B28" s="2" t="s">
        <v>168</v>
      </c>
      <c r="C28" s="2" t="s">
        <v>168</v>
      </c>
      <c r="D28" s="2" t="s">
        <v>351</v>
      </c>
      <c r="E28" s="2" t="s">
        <v>262</v>
      </c>
      <c r="F28" s="2" t="s">
        <v>263</v>
      </c>
      <c r="J28" s="3">
        <v>8592627022685</v>
      </c>
      <c r="K28" s="2" t="s">
        <v>171</v>
      </c>
      <c r="M28" s="2">
        <v>24</v>
      </c>
      <c r="N28" s="2" t="s">
        <v>172</v>
      </c>
      <c r="O28" s="2" t="s">
        <v>173</v>
      </c>
      <c r="P28" s="2">
        <v>27.23140495867769</v>
      </c>
      <c r="Q28" s="2">
        <v>0</v>
      </c>
      <c r="R28" s="2" t="s">
        <v>174</v>
      </c>
      <c r="S28" s="2" t="s">
        <v>174</v>
      </c>
      <c r="W28" s="2" t="s">
        <v>264</v>
      </c>
      <c r="AB28" s="2" t="s">
        <v>174</v>
      </c>
      <c r="AG28" s="2" t="s">
        <v>174</v>
      </c>
      <c r="AH28" s="2" t="s">
        <v>177</v>
      </c>
      <c r="AN28" s="2">
        <v>0</v>
      </c>
      <c r="AO28" s="2">
        <v>0</v>
      </c>
      <c r="AP28" s="2">
        <v>0</v>
      </c>
      <c r="AQ28" s="2">
        <v>0</v>
      </c>
      <c r="AR28" s="2">
        <v>0</v>
      </c>
      <c r="AS28" s="2">
        <v>0</v>
      </c>
      <c r="BX28" s="2" t="s">
        <v>204</v>
      </c>
      <c r="CZ28" s="2" t="s">
        <v>188</v>
      </c>
      <c r="DA28" s="2" t="s">
        <v>180</v>
      </c>
    </row>
    <row r="29" spans="1:105" x14ac:dyDescent="0.25">
      <c r="A29" t="s">
        <v>167</v>
      </c>
      <c r="B29" t="s">
        <v>168</v>
      </c>
      <c r="C29" t="s">
        <v>168</v>
      </c>
      <c r="D29" t="s">
        <v>352</v>
      </c>
      <c r="E29" t="s">
        <v>265</v>
      </c>
      <c r="F29" t="s">
        <v>266</v>
      </c>
      <c r="J29" s="1">
        <v>8592627022753</v>
      </c>
      <c r="K29" t="s">
        <v>171</v>
      </c>
      <c r="M29">
        <v>24</v>
      </c>
      <c r="N29" t="s">
        <v>172</v>
      </c>
      <c r="O29" t="s">
        <v>173</v>
      </c>
      <c r="P29">
        <v>27.23140495867769</v>
      </c>
      <c r="Q29">
        <v>0</v>
      </c>
      <c r="R29" t="s">
        <v>174</v>
      </c>
      <c r="S29" t="s">
        <v>175</v>
      </c>
      <c r="W29" t="s">
        <v>267</v>
      </c>
      <c r="AB29" t="s">
        <v>174</v>
      </c>
      <c r="AC29">
        <v>25</v>
      </c>
      <c r="AD29">
        <v>45</v>
      </c>
      <c r="AE29">
        <v>45</v>
      </c>
      <c r="AF29">
        <v>35</v>
      </c>
      <c r="AG29" t="s">
        <v>175</v>
      </c>
      <c r="AH29" t="s">
        <v>177</v>
      </c>
      <c r="AN29">
        <v>0</v>
      </c>
      <c r="AO29">
        <v>0</v>
      </c>
      <c r="AP29">
        <v>1</v>
      </c>
      <c r="AQ29">
        <v>0</v>
      </c>
      <c r="AR29">
        <v>1</v>
      </c>
      <c r="AS29">
        <v>0</v>
      </c>
      <c r="BX29" t="s">
        <v>178</v>
      </c>
      <c r="CZ29" t="s">
        <v>179</v>
      </c>
      <c r="DA29" t="s">
        <v>180</v>
      </c>
    </row>
    <row r="30" spans="1:105" x14ac:dyDescent="0.25">
      <c r="A30" t="s">
        <v>167</v>
      </c>
      <c r="B30" t="s">
        <v>168</v>
      </c>
      <c r="C30" t="s">
        <v>168</v>
      </c>
      <c r="D30" t="s">
        <v>352</v>
      </c>
      <c r="E30" t="s">
        <v>268</v>
      </c>
      <c r="F30" t="s">
        <v>269</v>
      </c>
      <c r="J30" s="1">
        <v>8592627022746</v>
      </c>
      <c r="K30" t="s">
        <v>171</v>
      </c>
      <c r="M30">
        <v>24</v>
      </c>
      <c r="N30" t="s">
        <v>172</v>
      </c>
      <c r="O30" t="s">
        <v>173</v>
      </c>
      <c r="P30">
        <v>27.23140495867769</v>
      </c>
      <c r="Q30">
        <v>0</v>
      </c>
      <c r="R30" t="s">
        <v>174</v>
      </c>
      <c r="S30" t="s">
        <v>175</v>
      </c>
      <c r="W30" t="s">
        <v>270</v>
      </c>
      <c r="AB30" t="s">
        <v>174</v>
      </c>
      <c r="AC30">
        <v>25</v>
      </c>
      <c r="AD30">
        <v>45</v>
      </c>
      <c r="AE30">
        <v>45</v>
      </c>
      <c r="AF30">
        <v>35</v>
      </c>
      <c r="AG30" t="s">
        <v>175</v>
      </c>
      <c r="AH30" t="s">
        <v>177</v>
      </c>
      <c r="AN30">
        <v>0</v>
      </c>
      <c r="AO30">
        <v>0</v>
      </c>
      <c r="AP30">
        <v>1</v>
      </c>
      <c r="AQ30">
        <v>0</v>
      </c>
      <c r="AR30">
        <v>1</v>
      </c>
      <c r="AS30">
        <v>0</v>
      </c>
      <c r="BX30" t="s">
        <v>178</v>
      </c>
      <c r="CZ30" t="s">
        <v>184</v>
      </c>
      <c r="DA30" t="s">
        <v>180</v>
      </c>
    </row>
    <row r="31" spans="1:105" x14ac:dyDescent="0.25">
      <c r="A31" t="s">
        <v>167</v>
      </c>
      <c r="B31" t="s">
        <v>168</v>
      </c>
      <c r="C31" t="s">
        <v>168</v>
      </c>
      <c r="D31" t="s">
        <v>352</v>
      </c>
      <c r="E31" t="s">
        <v>271</v>
      </c>
      <c r="F31" t="s">
        <v>272</v>
      </c>
      <c r="J31" s="1">
        <v>8592627022739</v>
      </c>
      <c r="K31" t="s">
        <v>171</v>
      </c>
      <c r="M31">
        <v>24</v>
      </c>
      <c r="N31" t="s">
        <v>172</v>
      </c>
      <c r="O31" t="s">
        <v>173</v>
      </c>
      <c r="P31">
        <v>27.23140495867769</v>
      </c>
      <c r="Q31">
        <v>0</v>
      </c>
      <c r="R31" t="s">
        <v>174</v>
      </c>
      <c r="S31" t="s">
        <v>175</v>
      </c>
      <c r="W31" t="s">
        <v>273</v>
      </c>
      <c r="AB31" t="s">
        <v>174</v>
      </c>
      <c r="AC31">
        <v>25</v>
      </c>
      <c r="AD31">
        <v>45</v>
      </c>
      <c r="AE31">
        <v>45</v>
      </c>
      <c r="AF31">
        <v>35</v>
      </c>
      <c r="AG31" t="s">
        <v>175</v>
      </c>
      <c r="AH31" t="s">
        <v>177</v>
      </c>
      <c r="AN31">
        <v>0</v>
      </c>
      <c r="AO31">
        <v>0</v>
      </c>
      <c r="AP31">
        <v>1</v>
      </c>
      <c r="AQ31">
        <v>0</v>
      </c>
      <c r="AR31">
        <v>1</v>
      </c>
      <c r="AS31">
        <v>0</v>
      </c>
      <c r="BX31" t="s">
        <v>178</v>
      </c>
      <c r="CZ31" t="s">
        <v>188</v>
      </c>
      <c r="DA31" t="s">
        <v>180</v>
      </c>
    </row>
    <row r="32" spans="1:105" x14ac:dyDescent="0.25">
      <c r="A32" t="s">
        <v>167</v>
      </c>
      <c r="B32" t="s">
        <v>168</v>
      </c>
      <c r="C32" t="s">
        <v>168</v>
      </c>
      <c r="D32" t="s">
        <v>353</v>
      </c>
      <c r="E32" t="s">
        <v>274</v>
      </c>
      <c r="F32" t="s">
        <v>275</v>
      </c>
      <c r="J32" s="1">
        <v>9999410637887</v>
      </c>
      <c r="K32" t="s">
        <v>171</v>
      </c>
      <c r="M32">
        <v>24</v>
      </c>
      <c r="N32" t="s">
        <v>172</v>
      </c>
      <c r="O32" t="s">
        <v>173</v>
      </c>
      <c r="P32">
        <v>23.099173553719009</v>
      </c>
      <c r="Q32">
        <v>0</v>
      </c>
      <c r="R32" t="s">
        <v>174</v>
      </c>
      <c r="S32" t="s">
        <v>175</v>
      </c>
      <c r="W32" t="s">
        <v>276</v>
      </c>
      <c r="AB32" t="s">
        <v>174</v>
      </c>
      <c r="AC32">
        <v>25</v>
      </c>
      <c r="AD32">
        <v>45</v>
      </c>
      <c r="AE32">
        <v>45</v>
      </c>
      <c r="AF32">
        <v>35</v>
      </c>
      <c r="AG32" t="s">
        <v>175</v>
      </c>
      <c r="AH32" t="s">
        <v>177</v>
      </c>
      <c r="AN32">
        <v>0</v>
      </c>
      <c r="AO32">
        <v>0</v>
      </c>
      <c r="AP32">
        <v>1</v>
      </c>
      <c r="AQ32">
        <v>0</v>
      </c>
      <c r="AR32">
        <v>1</v>
      </c>
      <c r="AS32">
        <v>0</v>
      </c>
      <c r="BX32" t="s">
        <v>277</v>
      </c>
      <c r="CZ32" t="s">
        <v>179</v>
      </c>
      <c r="DA32" t="s">
        <v>180</v>
      </c>
    </row>
    <row r="33" spans="1:105" s="2" customFormat="1" x14ac:dyDescent="0.25">
      <c r="A33" s="2" t="s">
        <v>167</v>
      </c>
      <c r="B33" s="2" t="s">
        <v>168</v>
      </c>
      <c r="C33" s="2" t="s">
        <v>168</v>
      </c>
      <c r="D33" s="2" t="s">
        <v>351</v>
      </c>
      <c r="E33" s="2" t="s">
        <v>278</v>
      </c>
      <c r="F33" s="2" t="s">
        <v>279</v>
      </c>
      <c r="J33" s="3">
        <v>8592627022715</v>
      </c>
      <c r="K33" s="2" t="s">
        <v>171</v>
      </c>
      <c r="M33" s="2">
        <v>24</v>
      </c>
      <c r="N33" s="2" t="s">
        <v>172</v>
      </c>
      <c r="O33" s="2" t="s">
        <v>173</v>
      </c>
      <c r="P33" s="2">
        <v>27.23140495867769</v>
      </c>
      <c r="Q33" s="2">
        <v>0</v>
      </c>
      <c r="R33" s="2" t="s">
        <v>174</v>
      </c>
      <c r="S33" s="2" t="s">
        <v>174</v>
      </c>
      <c r="T33" s="2" t="s">
        <v>174</v>
      </c>
      <c r="W33" s="2" t="s">
        <v>280</v>
      </c>
      <c r="AB33" s="2" t="s">
        <v>174</v>
      </c>
      <c r="AG33" s="2" t="s">
        <v>174</v>
      </c>
      <c r="AH33" s="2" t="s">
        <v>177</v>
      </c>
      <c r="AN33" s="2">
        <v>0</v>
      </c>
      <c r="AO33" s="2">
        <v>0</v>
      </c>
      <c r="AP33" s="2">
        <v>0</v>
      </c>
      <c r="AQ33" s="2">
        <v>0</v>
      </c>
      <c r="AR33" s="2">
        <v>0</v>
      </c>
      <c r="AS33" s="2">
        <v>0</v>
      </c>
      <c r="BX33" s="2" t="s">
        <v>204</v>
      </c>
      <c r="CZ33" s="2" t="s">
        <v>198</v>
      </c>
      <c r="DA33" s="2" t="s">
        <v>180</v>
      </c>
    </row>
    <row r="34" spans="1:105" x14ac:dyDescent="0.25">
      <c r="A34" t="s">
        <v>167</v>
      </c>
      <c r="B34" t="s">
        <v>168</v>
      </c>
      <c r="C34" t="s">
        <v>168</v>
      </c>
      <c r="D34" t="s">
        <v>352</v>
      </c>
      <c r="E34" t="s">
        <v>281</v>
      </c>
      <c r="F34" t="s">
        <v>282</v>
      </c>
      <c r="J34" s="1">
        <v>8592627022760</v>
      </c>
      <c r="K34" t="s">
        <v>171</v>
      </c>
      <c r="M34">
        <v>24</v>
      </c>
      <c r="N34" t="s">
        <v>172</v>
      </c>
      <c r="O34" t="s">
        <v>173</v>
      </c>
      <c r="P34">
        <v>27.23140495867769</v>
      </c>
      <c r="Q34">
        <v>0</v>
      </c>
      <c r="R34" t="s">
        <v>174</v>
      </c>
      <c r="S34" t="s">
        <v>175</v>
      </c>
      <c r="W34" t="s">
        <v>283</v>
      </c>
      <c r="AB34" t="s">
        <v>174</v>
      </c>
      <c r="AC34">
        <v>25</v>
      </c>
      <c r="AD34">
        <v>45</v>
      </c>
      <c r="AE34">
        <v>45</v>
      </c>
      <c r="AF34">
        <v>35</v>
      </c>
      <c r="AG34" t="s">
        <v>175</v>
      </c>
      <c r="AH34" t="s">
        <v>177</v>
      </c>
      <c r="AN34">
        <v>0</v>
      </c>
      <c r="AO34">
        <v>0</v>
      </c>
      <c r="AP34">
        <v>1</v>
      </c>
      <c r="AQ34">
        <v>0</v>
      </c>
      <c r="AR34">
        <v>1</v>
      </c>
      <c r="AS34">
        <v>0</v>
      </c>
      <c r="BX34" t="s">
        <v>178</v>
      </c>
      <c r="CZ34" t="s">
        <v>198</v>
      </c>
      <c r="DA34" t="s">
        <v>180</v>
      </c>
    </row>
    <row r="35" spans="1:105" x14ac:dyDescent="0.25">
      <c r="A35" t="s">
        <v>167</v>
      </c>
      <c r="B35" t="s">
        <v>168</v>
      </c>
      <c r="C35" t="s">
        <v>168</v>
      </c>
      <c r="D35" t="s">
        <v>353</v>
      </c>
      <c r="E35" t="s">
        <v>284</v>
      </c>
      <c r="F35" t="s">
        <v>285</v>
      </c>
      <c r="J35" s="1">
        <v>9991124380998</v>
      </c>
      <c r="K35" t="s">
        <v>171</v>
      </c>
      <c r="M35">
        <v>24</v>
      </c>
      <c r="N35" t="s">
        <v>172</v>
      </c>
      <c r="O35" t="s">
        <v>173</v>
      </c>
      <c r="P35">
        <v>23.099173553719009</v>
      </c>
      <c r="Q35">
        <v>0</v>
      </c>
      <c r="R35" t="s">
        <v>174</v>
      </c>
      <c r="S35" t="s">
        <v>175</v>
      </c>
      <c r="W35" t="s">
        <v>276</v>
      </c>
      <c r="AB35" t="s">
        <v>174</v>
      </c>
      <c r="AC35">
        <v>25</v>
      </c>
      <c r="AD35">
        <v>45</v>
      </c>
      <c r="AE35">
        <v>45</v>
      </c>
      <c r="AF35">
        <v>35</v>
      </c>
      <c r="AG35" t="s">
        <v>175</v>
      </c>
      <c r="AH35" t="s">
        <v>177</v>
      </c>
      <c r="AN35">
        <v>0</v>
      </c>
      <c r="AO35">
        <v>0</v>
      </c>
      <c r="AP35">
        <v>1</v>
      </c>
      <c r="AQ35">
        <v>0</v>
      </c>
      <c r="AR35">
        <v>1</v>
      </c>
      <c r="AS35">
        <v>0</v>
      </c>
      <c r="BX35" t="s">
        <v>277</v>
      </c>
      <c r="CZ35" t="s">
        <v>184</v>
      </c>
      <c r="DA35" t="s">
        <v>180</v>
      </c>
    </row>
    <row r="36" spans="1:105" x14ac:dyDescent="0.25">
      <c r="A36" t="s">
        <v>167</v>
      </c>
      <c r="B36" t="s">
        <v>168</v>
      </c>
      <c r="C36" t="s">
        <v>168</v>
      </c>
      <c r="D36" t="s">
        <v>353</v>
      </c>
      <c r="E36" t="s">
        <v>286</v>
      </c>
      <c r="F36" t="s">
        <v>287</v>
      </c>
      <c r="J36" s="1">
        <v>9995792722920</v>
      </c>
      <c r="K36" t="s">
        <v>171</v>
      </c>
      <c r="M36">
        <v>24</v>
      </c>
      <c r="N36" t="s">
        <v>172</v>
      </c>
      <c r="O36" t="s">
        <v>173</v>
      </c>
      <c r="P36">
        <v>23.099173553719009</v>
      </c>
      <c r="Q36">
        <v>0</v>
      </c>
      <c r="R36" t="s">
        <v>174</v>
      </c>
      <c r="S36" t="s">
        <v>175</v>
      </c>
      <c r="W36" t="s">
        <v>276</v>
      </c>
      <c r="AB36" t="s">
        <v>174</v>
      </c>
      <c r="AC36">
        <v>25</v>
      </c>
      <c r="AD36">
        <v>45</v>
      </c>
      <c r="AE36">
        <v>45</v>
      </c>
      <c r="AF36">
        <v>35</v>
      </c>
      <c r="AG36" t="s">
        <v>175</v>
      </c>
      <c r="AH36" t="s">
        <v>177</v>
      </c>
      <c r="AN36">
        <v>0</v>
      </c>
      <c r="AO36">
        <v>0</v>
      </c>
      <c r="AP36">
        <v>1</v>
      </c>
      <c r="AQ36">
        <v>0</v>
      </c>
      <c r="AR36">
        <v>1</v>
      </c>
      <c r="AS36">
        <v>0</v>
      </c>
      <c r="BX36" t="s">
        <v>277</v>
      </c>
      <c r="CZ36" t="s">
        <v>188</v>
      </c>
      <c r="DA36" t="s">
        <v>180</v>
      </c>
    </row>
    <row r="37" spans="1:105" x14ac:dyDescent="0.25">
      <c r="A37" t="s">
        <v>167</v>
      </c>
      <c r="B37" t="s">
        <v>168</v>
      </c>
      <c r="C37" t="s">
        <v>168</v>
      </c>
      <c r="D37" t="s">
        <v>354</v>
      </c>
      <c r="E37" t="s">
        <v>288</v>
      </c>
      <c r="F37" t="s">
        <v>289</v>
      </c>
      <c r="J37" s="1">
        <v>9998798277548</v>
      </c>
      <c r="K37" t="s">
        <v>171</v>
      </c>
      <c r="M37">
        <v>24</v>
      </c>
      <c r="N37" t="s">
        <v>172</v>
      </c>
      <c r="O37" t="s">
        <v>173</v>
      </c>
      <c r="P37">
        <v>23.099173553719009</v>
      </c>
      <c r="Q37">
        <v>0</v>
      </c>
      <c r="R37" t="s">
        <v>174</v>
      </c>
      <c r="S37" t="s">
        <v>175</v>
      </c>
      <c r="W37" t="s">
        <v>290</v>
      </c>
      <c r="AB37" t="s">
        <v>174</v>
      </c>
      <c r="AC37">
        <v>25</v>
      </c>
      <c r="AD37">
        <v>45</v>
      </c>
      <c r="AE37">
        <v>45</v>
      </c>
      <c r="AF37">
        <v>35</v>
      </c>
      <c r="AG37" t="s">
        <v>175</v>
      </c>
      <c r="AH37" t="s">
        <v>177</v>
      </c>
      <c r="AN37">
        <v>0</v>
      </c>
      <c r="AO37">
        <v>0</v>
      </c>
      <c r="AP37">
        <v>1</v>
      </c>
      <c r="AQ37">
        <v>0</v>
      </c>
      <c r="AR37">
        <v>1</v>
      </c>
      <c r="AS37">
        <v>0</v>
      </c>
      <c r="BX37" t="s">
        <v>277</v>
      </c>
      <c r="CZ37" t="s">
        <v>179</v>
      </c>
      <c r="DA37" t="s">
        <v>180</v>
      </c>
    </row>
    <row r="38" spans="1:105" x14ac:dyDescent="0.25">
      <c r="A38" t="s">
        <v>167</v>
      </c>
      <c r="B38" t="s">
        <v>168</v>
      </c>
      <c r="C38" t="s">
        <v>168</v>
      </c>
      <c r="D38" t="s">
        <v>354</v>
      </c>
      <c r="E38" t="s">
        <v>291</v>
      </c>
      <c r="F38" t="s">
        <v>292</v>
      </c>
      <c r="J38" s="1">
        <v>9999842168591</v>
      </c>
      <c r="K38" t="s">
        <v>171</v>
      </c>
      <c r="M38">
        <v>24</v>
      </c>
      <c r="N38" t="s">
        <v>172</v>
      </c>
      <c r="O38" t="s">
        <v>173</v>
      </c>
      <c r="P38">
        <v>23.099173553719009</v>
      </c>
      <c r="Q38">
        <v>0</v>
      </c>
      <c r="R38" t="s">
        <v>174</v>
      </c>
      <c r="S38" t="s">
        <v>175</v>
      </c>
      <c r="W38" t="s">
        <v>290</v>
      </c>
      <c r="AB38" t="s">
        <v>174</v>
      </c>
      <c r="AC38">
        <v>25</v>
      </c>
      <c r="AD38">
        <v>45</v>
      </c>
      <c r="AE38">
        <v>45</v>
      </c>
      <c r="AF38">
        <v>35</v>
      </c>
      <c r="AG38" t="s">
        <v>175</v>
      </c>
      <c r="AH38" t="s">
        <v>177</v>
      </c>
      <c r="AN38">
        <v>0</v>
      </c>
      <c r="AO38">
        <v>0</v>
      </c>
      <c r="AP38">
        <v>1</v>
      </c>
      <c r="AQ38">
        <v>0</v>
      </c>
      <c r="AR38">
        <v>1</v>
      </c>
      <c r="AS38">
        <v>0</v>
      </c>
      <c r="BX38" t="s">
        <v>277</v>
      </c>
      <c r="CZ38" t="s">
        <v>184</v>
      </c>
      <c r="DA38" t="s">
        <v>180</v>
      </c>
    </row>
    <row r="39" spans="1:105" x14ac:dyDescent="0.25">
      <c r="A39" t="s">
        <v>167</v>
      </c>
      <c r="B39" t="s">
        <v>168</v>
      </c>
      <c r="C39" t="s">
        <v>168</v>
      </c>
      <c r="D39" t="s">
        <v>354</v>
      </c>
      <c r="E39" t="s">
        <v>293</v>
      </c>
      <c r="F39" t="s">
        <v>294</v>
      </c>
      <c r="J39" s="1">
        <v>9999116012735</v>
      </c>
      <c r="K39" t="s">
        <v>171</v>
      </c>
      <c r="M39">
        <v>24</v>
      </c>
      <c r="N39" t="s">
        <v>172</v>
      </c>
      <c r="O39" t="s">
        <v>173</v>
      </c>
      <c r="P39">
        <v>23.099173553719009</v>
      </c>
      <c r="Q39">
        <v>0</v>
      </c>
      <c r="R39" t="s">
        <v>174</v>
      </c>
      <c r="S39" t="s">
        <v>175</v>
      </c>
      <c r="W39" t="s">
        <v>290</v>
      </c>
      <c r="AB39" t="s">
        <v>174</v>
      </c>
      <c r="AC39">
        <v>25</v>
      </c>
      <c r="AD39">
        <v>45</v>
      </c>
      <c r="AE39">
        <v>45</v>
      </c>
      <c r="AF39">
        <v>35</v>
      </c>
      <c r="AG39" t="s">
        <v>175</v>
      </c>
      <c r="AH39" t="s">
        <v>177</v>
      </c>
      <c r="AN39">
        <v>0</v>
      </c>
      <c r="AO39">
        <v>0</v>
      </c>
      <c r="AP39">
        <v>1</v>
      </c>
      <c r="AQ39">
        <v>0</v>
      </c>
      <c r="AR39">
        <v>1</v>
      </c>
      <c r="AS39">
        <v>0</v>
      </c>
      <c r="BX39" t="s">
        <v>277</v>
      </c>
      <c r="CZ39" t="s">
        <v>188</v>
      </c>
      <c r="DA39" t="s">
        <v>180</v>
      </c>
    </row>
    <row r="40" spans="1:105" x14ac:dyDescent="0.25">
      <c r="A40" t="s">
        <v>167</v>
      </c>
      <c r="B40" t="s">
        <v>168</v>
      </c>
      <c r="C40" t="s">
        <v>168</v>
      </c>
      <c r="D40" t="s">
        <v>353</v>
      </c>
      <c r="E40" t="s">
        <v>295</v>
      </c>
      <c r="F40" t="s">
        <v>296</v>
      </c>
      <c r="J40" s="1">
        <v>9993264215277</v>
      </c>
      <c r="K40" t="s">
        <v>171</v>
      </c>
      <c r="M40">
        <v>24</v>
      </c>
      <c r="N40" t="s">
        <v>172</v>
      </c>
      <c r="O40" t="s">
        <v>173</v>
      </c>
      <c r="P40">
        <v>23.099173553719009</v>
      </c>
      <c r="Q40">
        <v>0</v>
      </c>
      <c r="R40" t="s">
        <v>174</v>
      </c>
      <c r="S40" t="s">
        <v>175</v>
      </c>
      <c r="W40" t="s">
        <v>276</v>
      </c>
      <c r="AB40" t="s">
        <v>174</v>
      </c>
      <c r="AC40">
        <v>25</v>
      </c>
      <c r="AD40">
        <v>45</v>
      </c>
      <c r="AE40">
        <v>45</v>
      </c>
      <c r="AF40">
        <v>35</v>
      </c>
      <c r="AG40" t="s">
        <v>175</v>
      </c>
      <c r="AH40" t="s">
        <v>177</v>
      </c>
      <c r="AN40">
        <v>0</v>
      </c>
      <c r="AO40">
        <v>0</v>
      </c>
      <c r="AP40">
        <v>1</v>
      </c>
      <c r="AQ40">
        <v>0</v>
      </c>
      <c r="AR40">
        <v>1</v>
      </c>
      <c r="AS40">
        <v>0</v>
      </c>
      <c r="BX40" t="s">
        <v>277</v>
      </c>
      <c r="CZ40" t="s">
        <v>198</v>
      </c>
      <c r="DA40" t="s">
        <v>180</v>
      </c>
    </row>
    <row r="41" spans="1:105" x14ac:dyDescent="0.25">
      <c r="A41" t="s">
        <v>167</v>
      </c>
      <c r="B41" t="s">
        <v>168</v>
      </c>
      <c r="C41" t="s">
        <v>168</v>
      </c>
      <c r="D41" t="s">
        <v>354</v>
      </c>
      <c r="E41" t="s">
        <v>297</v>
      </c>
      <c r="F41" t="s">
        <v>298</v>
      </c>
      <c r="J41" s="1">
        <v>9999890660498</v>
      </c>
      <c r="K41" t="s">
        <v>171</v>
      </c>
      <c r="M41">
        <v>24</v>
      </c>
      <c r="N41" t="s">
        <v>172</v>
      </c>
      <c r="O41" t="s">
        <v>173</v>
      </c>
      <c r="P41">
        <v>23.099173553719009</v>
      </c>
      <c r="Q41">
        <v>0</v>
      </c>
      <c r="R41" t="s">
        <v>174</v>
      </c>
      <c r="S41" t="s">
        <v>175</v>
      </c>
      <c r="W41" t="s">
        <v>290</v>
      </c>
      <c r="AB41" t="s">
        <v>174</v>
      </c>
      <c r="AC41">
        <v>25</v>
      </c>
      <c r="AD41">
        <v>45</v>
      </c>
      <c r="AE41">
        <v>45</v>
      </c>
      <c r="AF41">
        <v>35</v>
      </c>
      <c r="AG41" t="s">
        <v>175</v>
      </c>
      <c r="AH41" t="s">
        <v>177</v>
      </c>
      <c r="AN41">
        <v>0</v>
      </c>
      <c r="AO41">
        <v>0</v>
      </c>
      <c r="AP41">
        <v>1</v>
      </c>
      <c r="AQ41">
        <v>0</v>
      </c>
      <c r="AR41">
        <v>1</v>
      </c>
      <c r="AS41">
        <v>0</v>
      </c>
      <c r="BX41" t="s">
        <v>277</v>
      </c>
      <c r="CZ41" t="s">
        <v>198</v>
      </c>
      <c r="DA41" t="s">
        <v>180</v>
      </c>
    </row>
    <row r="42" spans="1:105" x14ac:dyDescent="0.25">
      <c r="A42" t="s">
        <v>167</v>
      </c>
      <c r="B42" t="s">
        <v>168</v>
      </c>
      <c r="C42" t="s">
        <v>168</v>
      </c>
      <c r="D42" t="s">
        <v>353</v>
      </c>
      <c r="E42" t="s">
        <v>299</v>
      </c>
      <c r="F42" t="s">
        <v>300</v>
      </c>
      <c r="J42" s="1">
        <v>9998957160605</v>
      </c>
      <c r="K42" t="s">
        <v>171</v>
      </c>
      <c r="M42">
        <v>24</v>
      </c>
      <c r="N42" t="s">
        <v>172</v>
      </c>
      <c r="O42" t="s">
        <v>173</v>
      </c>
      <c r="P42">
        <v>23.099173553719009</v>
      </c>
      <c r="Q42">
        <v>0</v>
      </c>
      <c r="R42" t="s">
        <v>174</v>
      </c>
      <c r="S42" t="s">
        <v>175</v>
      </c>
      <c r="W42" t="s">
        <v>276</v>
      </c>
      <c r="AB42" t="s">
        <v>174</v>
      </c>
      <c r="AC42">
        <v>25</v>
      </c>
      <c r="AD42">
        <v>45</v>
      </c>
      <c r="AE42">
        <v>45</v>
      </c>
      <c r="AF42">
        <v>35</v>
      </c>
      <c r="AG42" t="s">
        <v>175</v>
      </c>
      <c r="AH42" t="s">
        <v>177</v>
      </c>
      <c r="AN42">
        <v>0</v>
      </c>
      <c r="AO42">
        <v>0</v>
      </c>
      <c r="AP42">
        <v>1</v>
      </c>
      <c r="AQ42">
        <v>0</v>
      </c>
      <c r="AR42">
        <v>1</v>
      </c>
      <c r="AS42">
        <v>0</v>
      </c>
      <c r="BX42" t="s">
        <v>277</v>
      </c>
      <c r="CZ42" t="s">
        <v>210</v>
      </c>
      <c r="DA42" t="s">
        <v>180</v>
      </c>
    </row>
    <row r="43" spans="1:105" x14ac:dyDescent="0.25">
      <c r="A43" t="s">
        <v>167</v>
      </c>
      <c r="B43" t="s">
        <v>168</v>
      </c>
      <c r="C43" t="s">
        <v>168</v>
      </c>
      <c r="D43" t="s">
        <v>354</v>
      </c>
      <c r="E43" t="s">
        <v>301</v>
      </c>
      <c r="F43" t="s">
        <v>302</v>
      </c>
      <c r="J43" s="1">
        <v>9997242226439</v>
      </c>
      <c r="K43" t="s">
        <v>171</v>
      </c>
      <c r="M43">
        <v>24</v>
      </c>
      <c r="N43" t="s">
        <v>172</v>
      </c>
      <c r="O43" t="s">
        <v>173</v>
      </c>
      <c r="P43">
        <v>23.099173553719009</v>
      </c>
      <c r="Q43">
        <v>0</v>
      </c>
      <c r="R43" t="s">
        <v>174</v>
      </c>
      <c r="S43" t="s">
        <v>175</v>
      </c>
      <c r="W43" t="s">
        <v>290</v>
      </c>
      <c r="AB43" t="s">
        <v>174</v>
      </c>
      <c r="AC43">
        <v>25</v>
      </c>
      <c r="AD43">
        <v>45</v>
      </c>
      <c r="AE43">
        <v>45</v>
      </c>
      <c r="AF43">
        <v>35</v>
      </c>
      <c r="AG43" t="s">
        <v>175</v>
      </c>
      <c r="AH43" t="s">
        <v>177</v>
      </c>
      <c r="AN43">
        <v>0</v>
      </c>
      <c r="AO43">
        <v>0</v>
      </c>
      <c r="AP43">
        <v>1</v>
      </c>
      <c r="AQ43">
        <v>0</v>
      </c>
      <c r="AR43">
        <v>1</v>
      </c>
      <c r="AS43">
        <v>0</v>
      </c>
      <c r="BX43" t="s">
        <v>277</v>
      </c>
      <c r="CZ43" t="s">
        <v>210</v>
      </c>
      <c r="DA43" t="s">
        <v>180</v>
      </c>
    </row>
    <row r="44" spans="1:105" x14ac:dyDescent="0.25">
      <c r="A44" t="s">
        <v>167</v>
      </c>
      <c r="B44" t="s">
        <v>168</v>
      </c>
      <c r="C44" t="s">
        <v>168</v>
      </c>
      <c r="D44" t="s">
        <v>355</v>
      </c>
      <c r="E44" t="s">
        <v>303</v>
      </c>
      <c r="F44" t="s">
        <v>304</v>
      </c>
      <c r="J44" s="1">
        <v>9997268358572</v>
      </c>
      <c r="K44" t="s">
        <v>171</v>
      </c>
      <c r="M44">
        <v>24</v>
      </c>
      <c r="N44" t="s">
        <v>172</v>
      </c>
      <c r="O44" t="s">
        <v>173</v>
      </c>
      <c r="P44">
        <v>20.619834710743802</v>
      </c>
      <c r="Q44">
        <v>0</v>
      </c>
      <c r="R44" t="s">
        <v>174</v>
      </c>
      <c r="S44" t="s">
        <v>175</v>
      </c>
      <c r="W44" t="s">
        <v>305</v>
      </c>
      <c r="AB44" t="s">
        <v>174</v>
      </c>
      <c r="AC44">
        <v>25</v>
      </c>
      <c r="AD44">
        <v>45</v>
      </c>
      <c r="AE44">
        <v>45</v>
      </c>
      <c r="AF44">
        <v>35</v>
      </c>
      <c r="AG44" t="s">
        <v>175</v>
      </c>
      <c r="AH44" t="s">
        <v>177</v>
      </c>
      <c r="AN44">
        <v>0</v>
      </c>
      <c r="AO44">
        <v>0</v>
      </c>
      <c r="AP44">
        <v>1</v>
      </c>
      <c r="AQ44">
        <v>0</v>
      </c>
      <c r="AR44">
        <v>1</v>
      </c>
      <c r="AS44">
        <v>0</v>
      </c>
      <c r="BX44" t="s">
        <v>178</v>
      </c>
      <c r="CZ44" t="s">
        <v>184</v>
      </c>
      <c r="DA44" t="s">
        <v>180</v>
      </c>
    </row>
    <row r="45" spans="1:105" x14ac:dyDescent="0.25">
      <c r="A45" t="s">
        <v>167</v>
      </c>
      <c r="B45" t="s">
        <v>168</v>
      </c>
      <c r="C45" t="s">
        <v>168</v>
      </c>
      <c r="D45" t="s">
        <v>355</v>
      </c>
      <c r="E45" t="s">
        <v>306</v>
      </c>
      <c r="F45" t="s">
        <v>307</v>
      </c>
      <c r="J45" s="1">
        <v>9996227713322</v>
      </c>
      <c r="K45" t="s">
        <v>171</v>
      </c>
      <c r="M45">
        <v>24</v>
      </c>
      <c r="N45" t="s">
        <v>172</v>
      </c>
      <c r="O45" t="s">
        <v>173</v>
      </c>
      <c r="P45">
        <v>20.619834710743802</v>
      </c>
      <c r="Q45">
        <v>0</v>
      </c>
      <c r="R45" t="s">
        <v>174</v>
      </c>
      <c r="S45" t="s">
        <v>175</v>
      </c>
      <c r="W45" t="s">
        <v>305</v>
      </c>
      <c r="AB45" t="s">
        <v>174</v>
      </c>
      <c r="AC45">
        <v>25</v>
      </c>
      <c r="AD45">
        <v>45</v>
      </c>
      <c r="AE45">
        <v>45</v>
      </c>
      <c r="AF45">
        <v>35</v>
      </c>
      <c r="AG45" t="s">
        <v>175</v>
      </c>
      <c r="AH45" t="s">
        <v>177</v>
      </c>
      <c r="AN45">
        <v>0</v>
      </c>
      <c r="AO45">
        <v>0</v>
      </c>
      <c r="AP45">
        <v>1</v>
      </c>
      <c r="AQ45">
        <v>0</v>
      </c>
      <c r="AR45">
        <v>1</v>
      </c>
      <c r="AS45">
        <v>0</v>
      </c>
      <c r="BX45" t="s">
        <v>178</v>
      </c>
      <c r="CZ45" t="s">
        <v>188</v>
      </c>
      <c r="DA45" t="s">
        <v>180</v>
      </c>
    </row>
    <row r="46" spans="1:105" x14ac:dyDescent="0.25">
      <c r="A46" t="s">
        <v>167</v>
      </c>
      <c r="B46" t="s">
        <v>168</v>
      </c>
      <c r="C46" t="s">
        <v>168</v>
      </c>
      <c r="D46" t="s">
        <v>355</v>
      </c>
      <c r="E46" t="s">
        <v>308</v>
      </c>
      <c r="F46" t="s">
        <v>309</v>
      </c>
      <c r="J46" s="1">
        <v>9993393304019</v>
      </c>
      <c r="K46" t="s">
        <v>171</v>
      </c>
      <c r="M46">
        <v>24</v>
      </c>
      <c r="N46" t="s">
        <v>172</v>
      </c>
      <c r="O46" t="s">
        <v>173</v>
      </c>
      <c r="P46">
        <v>20.619834710743802</v>
      </c>
      <c r="Q46">
        <v>0</v>
      </c>
      <c r="R46" t="s">
        <v>174</v>
      </c>
      <c r="S46" t="s">
        <v>175</v>
      </c>
      <c r="W46" t="s">
        <v>310</v>
      </c>
      <c r="AB46" t="s">
        <v>174</v>
      </c>
      <c r="AC46">
        <v>25</v>
      </c>
      <c r="AD46">
        <v>45</v>
      </c>
      <c r="AE46">
        <v>45</v>
      </c>
      <c r="AF46">
        <v>35</v>
      </c>
      <c r="AG46" t="s">
        <v>175</v>
      </c>
      <c r="AH46" t="s">
        <v>177</v>
      </c>
      <c r="AN46">
        <v>1</v>
      </c>
      <c r="AO46">
        <v>0</v>
      </c>
      <c r="AP46">
        <v>1</v>
      </c>
      <c r="AQ46">
        <v>0</v>
      </c>
      <c r="AR46">
        <v>1</v>
      </c>
      <c r="AS46">
        <v>0</v>
      </c>
      <c r="BX46" t="s">
        <v>178</v>
      </c>
      <c r="CZ46" t="s">
        <v>179</v>
      </c>
      <c r="DA46" t="s">
        <v>180</v>
      </c>
    </row>
    <row r="47" spans="1:105" x14ac:dyDescent="0.25">
      <c r="A47" t="s">
        <v>167</v>
      </c>
      <c r="B47" t="s">
        <v>168</v>
      </c>
      <c r="C47" t="s">
        <v>168</v>
      </c>
      <c r="D47" t="s">
        <v>355</v>
      </c>
      <c r="E47" t="s">
        <v>311</v>
      </c>
      <c r="F47" t="s">
        <v>312</v>
      </c>
      <c r="J47" s="1">
        <v>9996389268333</v>
      </c>
      <c r="K47" t="s">
        <v>171</v>
      </c>
      <c r="M47">
        <v>24</v>
      </c>
      <c r="N47" t="s">
        <v>172</v>
      </c>
      <c r="O47" t="s">
        <v>173</v>
      </c>
      <c r="P47">
        <v>20.619834710743802</v>
      </c>
      <c r="Q47">
        <v>0</v>
      </c>
      <c r="R47" t="s">
        <v>174</v>
      </c>
      <c r="S47" t="s">
        <v>175</v>
      </c>
      <c r="W47" t="s">
        <v>310</v>
      </c>
      <c r="AB47" t="s">
        <v>174</v>
      </c>
      <c r="AC47">
        <v>25</v>
      </c>
      <c r="AD47">
        <v>45</v>
      </c>
      <c r="AE47">
        <v>45</v>
      </c>
      <c r="AF47">
        <v>35</v>
      </c>
      <c r="AG47" t="s">
        <v>175</v>
      </c>
      <c r="AH47" t="s">
        <v>177</v>
      </c>
      <c r="AN47">
        <v>1</v>
      </c>
      <c r="AO47">
        <v>0</v>
      </c>
      <c r="AP47">
        <v>1</v>
      </c>
      <c r="AQ47">
        <v>0</v>
      </c>
      <c r="AR47">
        <v>1</v>
      </c>
      <c r="AS47">
        <v>0</v>
      </c>
      <c r="BX47" t="s">
        <v>178</v>
      </c>
      <c r="CZ47" t="s">
        <v>198</v>
      </c>
      <c r="DA47" t="s">
        <v>180</v>
      </c>
    </row>
    <row r="48" spans="1:105" x14ac:dyDescent="0.25">
      <c r="A48" t="s">
        <v>167</v>
      </c>
      <c r="B48" t="s">
        <v>168</v>
      </c>
      <c r="C48" t="s">
        <v>168</v>
      </c>
      <c r="D48" t="s">
        <v>355</v>
      </c>
      <c r="E48" t="s">
        <v>313</v>
      </c>
      <c r="F48" t="s">
        <v>314</v>
      </c>
      <c r="J48" s="1">
        <v>9995374108425</v>
      </c>
      <c r="K48" t="s">
        <v>171</v>
      </c>
      <c r="M48">
        <v>24</v>
      </c>
      <c r="N48" t="s">
        <v>172</v>
      </c>
      <c r="O48" t="s">
        <v>173</v>
      </c>
      <c r="P48">
        <v>20.619834710743802</v>
      </c>
      <c r="Q48">
        <v>0</v>
      </c>
      <c r="R48" t="s">
        <v>174</v>
      </c>
      <c r="S48" t="s">
        <v>175</v>
      </c>
      <c r="W48" t="s">
        <v>310</v>
      </c>
      <c r="AB48" t="s">
        <v>174</v>
      </c>
      <c r="AC48">
        <v>25</v>
      </c>
      <c r="AD48">
        <v>45</v>
      </c>
      <c r="AE48">
        <v>45</v>
      </c>
      <c r="AF48">
        <v>35</v>
      </c>
      <c r="AG48" t="s">
        <v>175</v>
      </c>
      <c r="AH48" t="s">
        <v>177</v>
      </c>
      <c r="AN48">
        <v>1</v>
      </c>
      <c r="AO48">
        <v>0</v>
      </c>
      <c r="AP48">
        <v>1</v>
      </c>
      <c r="AQ48">
        <v>0</v>
      </c>
      <c r="AR48">
        <v>1</v>
      </c>
      <c r="AS48">
        <v>0</v>
      </c>
      <c r="BX48" t="s">
        <v>178</v>
      </c>
      <c r="CZ48" t="s">
        <v>210</v>
      </c>
      <c r="DA48" t="s">
        <v>180</v>
      </c>
    </row>
    <row r="49" spans="1:105" x14ac:dyDescent="0.25">
      <c r="A49" t="s">
        <v>167</v>
      </c>
      <c r="B49" t="s">
        <v>168</v>
      </c>
      <c r="C49" t="s">
        <v>168</v>
      </c>
      <c r="D49" t="s">
        <v>356</v>
      </c>
      <c r="E49" t="s">
        <v>315</v>
      </c>
      <c r="F49" t="s">
        <v>375</v>
      </c>
      <c r="J49" s="1">
        <v>9993808700320</v>
      </c>
      <c r="K49" t="s">
        <v>171</v>
      </c>
      <c r="M49">
        <v>24</v>
      </c>
      <c r="N49" t="s">
        <v>172</v>
      </c>
      <c r="O49" t="s">
        <v>173</v>
      </c>
      <c r="P49">
        <v>12.355371900826446</v>
      </c>
      <c r="Q49">
        <v>0</v>
      </c>
      <c r="R49" t="s">
        <v>174</v>
      </c>
      <c r="S49" t="s">
        <v>175</v>
      </c>
      <c r="W49" t="s">
        <v>316</v>
      </c>
      <c r="AB49" t="s">
        <v>174</v>
      </c>
      <c r="AC49">
        <v>30</v>
      </c>
      <c r="AD49">
        <v>50</v>
      </c>
      <c r="AE49">
        <v>50</v>
      </c>
      <c r="AF49">
        <v>35</v>
      </c>
      <c r="AG49" t="s">
        <v>175</v>
      </c>
      <c r="AH49" t="s">
        <v>177</v>
      </c>
      <c r="AN49">
        <v>0</v>
      </c>
      <c r="AO49">
        <v>0</v>
      </c>
      <c r="AP49">
        <v>1</v>
      </c>
      <c r="AQ49">
        <v>0</v>
      </c>
      <c r="AR49">
        <v>1</v>
      </c>
      <c r="AS49">
        <v>0</v>
      </c>
      <c r="BX49" t="s">
        <v>178</v>
      </c>
      <c r="CZ49" t="s">
        <v>216</v>
      </c>
      <c r="DA49" t="s">
        <v>180</v>
      </c>
    </row>
    <row r="50" spans="1:105" s="2" customFormat="1" x14ac:dyDescent="0.25">
      <c r="A50" s="2" t="s">
        <v>167</v>
      </c>
      <c r="B50" s="2" t="s">
        <v>168</v>
      </c>
      <c r="C50" s="2" t="s">
        <v>168</v>
      </c>
      <c r="D50" s="2" t="s">
        <v>350</v>
      </c>
      <c r="E50" s="2" t="s">
        <v>317</v>
      </c>
      <c r="F50" s="2" t="s">
        <v>318</v>
      </c>
      <c r="J50" s="3">
        <v>9990174513844</v>
      </c>
      <c r="K50" s="2" t="s">
        <v>171</v>
      </c>
      <c r="M50" s="2">
        <v>24</v>
      </c>
      <c r="N50" s="2" t="s">
        <v>172</v>
      </c>
      <c r="O50" s="2" t="s">
        <v>173</v>
      </c>
      <c r="P50" s="2">
        <v>8.223140495867769</v>
      </c>
      <c r="Q50" s="2">
        <v>0</v>
      </c>
      <c r="R50" s="2" t="s">
        <v>174</v>
      </c>
      <c r="S50" s="2" t="s">
        <v>174</v>
      </c>
      <c r="W50" s="2" t="s">
        <v>319</v>
      </c>
      <c r="AB50" s="2" t="s">
        <v>174</v>
      </c>
      <c r="AG50" s="2" t="s">
        <v>174</v>
      </c>
      <c r="AH50" s="2" t="s">
        <v>177</v>
      </c>
      <c r="AN50" s="2">
        <v>0</v>
      </c>
      <c r="AO50" s="2">
        <v>0</v>
      </c>
      <c r="AP50" s="2">
        <v>0</v>
      </c>
      <c r="AQ50" s="2">
        <v>0</v>
      </c>
      <c r="AR50" s="2">
        <v>0</v>
      </c>
      <c r="AS50" s="2">
        <v>0</v>
      </c>
      <c r="BX50" s="2" t="s">
        <v>178</v>
      </c>
      <c r="CZ50" s="2" t="s">
        <v>216</v>
      </c>
      <c r="DA50" t="s">
        <v>180</v>
      </c>
    </row>
    <row r="51" spans="1:105" x14ac:dyDescent="0.25">
      <c r="A51" t="s">
        <v>167</v>
      </c>
      <c r="B51" t="s">
        <v>168</v>
      </c>
      <c r="C51" t="s">
        <v>168</v>
      </c>
      <c r="D51" t="s">
        <v>386</v>
      </c>
      <c r="E51" t="s">
        <v>320</v>
      </c>
      <c r="F51" t="s">
        <v>321</v>
      </c>
      <c r="J51" s="1">
        <v>9993487912410</v>
      </c>
      <c r="K51" t="s">
        <v>171</v>
      </c>
      <c r="M51">
        <v>24</v>
      </c>
      <c r="N51" t="s">
        <v>172</v>
      </c>
      <c r="O51" t="s">
        <v>173</v>
      </c>
      <c r="P51">
        <v>18.140495867768596</v>
      </c>
      <c r="Q51">
        <v>0</v>
      </c>
      <c r="R51" t="s">
        <v>174</v>
      </c>
      <c r="S51" t="s">
        <v>175</v>
      </c>
      <c r="W51" t="s">
        <v>362</v>
      </c>
      <c r="AB51" t="s">
        <v>174</v>
      </c>
      <c r="AC51">
        <v>30</v>
      </c>
      <c r="AD51">
        <v>50</v>
      </c>
      <c r="AE51">
        <v>50</v>
      </c>
      <c r="AF51">
        <v>35</v>
      </c>
      <c r="AG51" t="s">
        <v>175</v>
      </c>
      <c r="AH51" t="s">
        <v>177</v>
      </c>
      <c r="AN51">
        <v>0</v>
      </c>
      <c r="AO51">
        <v>0</v>
      </c>
      <c r="AP51">
        <v>1</v>
      </c>
      <c r="AQ51">
        <v>0</v>
      </c>
      <c r="AR51">
        <v>1</v>
      </c>
      <c r="AS51">
        <v>0</v>
      </c>
      <c r="BX51" t="s">
        <v>178</v>
      </c>
      <c r="CZ51" t="s">
        <v>179</v>
      </c>
      <c r="DA51" t="s">
        <v>180</v>
      </c>
    </row>
    <row r="52" spans="1:105" x14ac:dyDescent="0.25">
      <c r="A52" t="s">
        <v>167</v>
      </c>
      <c r="B52" t="s">
        <v>168</v>
      </c>
      <c r="C52" t="s">
        <v>168</v>
      </c>
      <c r="D52" t="s">
        <v>386</v>
      </c>
      <c r="E52" t="s">
        <v>322</v>
      </c>
      <c r="F52" t="s">
        <v>323</v>
      </c>
      <c r="J52" s="1">
        <v>9991902176508</v>
      </c>
      <c r="K52" t="s">
        <v>171</v>
      </c>
      <c r="M52">
        <v>24</v>
      </c>
      <c r="N52" t="s">
        <v>172</v>
      </c>
      <c r="O52" t="s">
        <v>173</v>
      </c>
      <c r="P52">
        <v>18.140495867768596</v>
      </c>
      <c r="Q52">
        <v>0</v>
      </c>
      <c r="R52" t="s">
        <v>174</v>
      </c>
      <c r="S52" t="s">
        <v>175</v>
      </c>
      <c r="W52" t="s">
        <v>362</v>
      </c>
      <c r="AB52" t="s">
        <v>174</v>
      </c>
      <c r="AC52">
        <v>30</v>
      </c>
      <c r="AD52">
        <v>50</v>
      </c>
      <c r="AE52">
        <v>50</v>
      </c>
      <c r="AF52">
        <v>35</v>
      </c>
      <c r="AG52" t="s">
        <v>175</v>
      </c>
      <c r="AH52" t="s">
        <v>177</v>
      </c>
      <c r="AN52">
        <v>0</v>
      </c>
      <c r="AO52">
        <v>0</v>
      </c>
      <c r="AP52">
        <v>1</v>
      </c>
      <c r="AQ52">
        <v>0</v>
      </c>
      <c r="AR52">
        <v>1</v>
      </c>
      <c r="AS52">
        <v>0</v>
      </c>
      <c r="BX52" t="s">
        <v>178</v>
      </c>
      <c r="CZ52" t="s">
        <v>184</v>
      </c>
      <c r="DA52" t="s">
        <v>180</v>
      </c>
    </row>
    <row r="53" spans="1:105" x14ac:dyDescent="0.25">
      <c r="A53" t="s">
        <v>167</v>
      </c>
      <c r="B53" t="s">
        <v>168</v>
      </c>
      <c r="C53" t="s">
        <v>168</v>
      </c>
      <c r="D53" t="s">
        <v>386</v>
      </c>
      <c r="E53" t="s">
        <v>324</v>
      </c>
      <c r="F53" t="s">
        <v>325</v>
      </c>
      <c r="J53" s="1">
        <v>9995865010572</v>
      </c>
      <c r="K53" t="s">
        <v>171</v>
      </c>
      <c r="M53">
        <v>24</v>
      </c>
      <c r="N53" t="s">
        <v>172</v>
      </c>
      <c r="O53" t="s">
        <v>173</v>
      </c>
      <c r="P53">
        <v>18.140495867768596</v>
      </c>
      <c r="Q53">
        <v>0</v>
      </c>
      <c r="R53" t="s">
        <v>174</v>
      </c>
      <c r="S53" t="s">
        <v>175</v>
      </c>
      <c r="W53" t="s">
        <v>362</v>
      </c>
      <c r="AB53" t="s">
        <v>174</v>
      </c>
      <c r="AC53">
        <v>30</v>
      </c>
      <c r="AD53">
        <v>50</v>
      </c>
      <c r="AE53">
        <v>50</v>
      </c>
      <c r="AF53">
        <v>35</v>
      </c>
      <c r="AG53" t="s">
        <v>175</v>
      </c>
      <c r="AH53" t="s">
        <v>177</v>
      </c>
      <c r="AN53">
        <v>1</v>
      </c>
      <c r="AO53">
        <v>0</v>
      </c>
      <c r="AP53">
        <v>1</v>
      </c>
      <c r="AQ53">
        <v>0</v>
      </c>
      <c r="AR53">
        <v>1</v>
      </c>
      <c r="AS53">
        <v>0</v>
      </c>
      <c r="BX53" t="s">
        <v>178</v>
      </c>
      <c r="CZ53" t="s">
        <v>198</v>
      </c>
      <c r="DA53" t="s">
        <v>180</v>
      </c>
    </row>
    <row r="54" spans="1:105" x14ac:dyDescent="0.25">
      <c r="A54" t="s">
        <v>167</v>
      </c>
      <c r="B54" t="s">
        <v>168</v>
      </c>
      <c r="C54" t="s">
        <v>168</v>
      </c>
      <c r="D54" t="s">
        <v>385</v>
      </c>
      <c r="E54" t="s">
        <v>326</v>
      </c>
      <c r="F54" t="s">
        <v>327</v>
      </c>
      <c r="J54" s="1">
        <v>9992444552003</v>
      </c>
      <c r="K54" t="s">
        <v>171</v>
      </c>
      <c r="M54">
        <v>24</v>
      </c>
      <c r="N54" t="s">
        <v>172</v>
      </c>
      <c r="O54" t="s">
        <v>173</v>
      </c>
      <c r="P54">
        <v>13.181818181818182</v>
      </c>
      <c r="Q54">
        <v>0</v>
      </c>
      <c r="R54" t="s">
        <v>174</v>
      </c>
      <c r="S54" t="s">
        <v>175</v>
      </c>
      <c r="W54" t="s">
        <v>363</v>
      </c>
      <c r="AB54" t="s">
        <v>174</v>
      </c>
      <c r="AC54">
        <v>30</v>
      </c>
      <c r="AD54">
        <v>50</v>
      </c>
      <c r="AE54">
        <v>50</v>
      </c>
      <c r="AF54">
        <v>35</v>
      </c>
      <c r="AG54" t="s">
        <v>175</v>
      </c>
      <c r="AH54" t="s">
        <v>177</v>
      </c>
      <c r="AN54">
        <v>0</v>
      </c>
      <c r="AO54">
        <v>0</v>
      </c>
      <c r="AP54">
        <v>1</v>
      </c>
      <c r="AQ54">
        <v>0</v>
      </c>
      <c r="AR54">
        <v>1</v>
      </c>
      <c r="AS54">
        <v>0</v>
      </c>
      <c r="BX54" t="s">
        <v>178</v>
      </c>
      <c r="CZ54" t="s">
        <v>384</v>
      </c>
      <c r="DA54" t="s">
        <v>180</v>
      </c>
    </row>
    <row r="55" spans="1:105" x14ac:dyDescent="0.25">
      <c r="A55" t="s">
        <v>167</v>
      </c>
      <c r="B55" t="s">
        <v>168</v>
      </c>
      <c r="C55" t="s">
        <v>168</v>
      </c>
      <c r="D55" t="s">
        <v>386</v>
      </c>
      <c r="E55" t="s">
        <v>328</v>
      </c>
      <c r="F55" t="s">
        <v>329</v>
      </c>
      <c r="J55" s="1">
        <v>9995876125913</v>
      </c>
      <c r="K55" t="s">
        <v>171</v>
      </c>
      <c r="M55">
        <v>24</v>
      </c>
      <c r="N55" t="s">
        <v>172</v>
      </c>
      <c r="O55" t="s">
        <v>173</v>
      </c>
      <c r="P55">
        <v>18.140495867768596</v>
      </c>
      <c r="Q55">
        <v>0</v>
      </c>
      <c r="R55" t="s">
        <v>174</v>
      </c>
      <c r="S55" t="s">
        <v>175</v>
      </c>
      <c r="W55" t="s">
        <v>362</v>
      </c>
      <c r="AB55" t="s">
        <v>174</v>
      </c>
      <c r="AC55">
        <v>30</v>
      </c>
      <c r="AD55">
        <v>50</v>
      </c>
      <c r="AE55">
        <v>50</v>
      </c>
      <c r="AF55">
        <v>35</v>
      </c>
      <c r="AG55" t="s">
        <v>175</v>
      </c>
      <c r="AH55" t="s">
        <v>177</v>
      </c>
      <c r="AN55">
        <v>1</v>
      </c>
      <c r="AO55">
        <v>0</v>
      </c>
      <c r="AP55">
        <v>1</v>
      </c>
      <c r="AQ55">
        <v>0</v>
      </c>
      <c r="AR55">
        <v>1</v>
      </c>
      <c r="AS55">
        <v>0</v>
      </c>
      <c r="BX55" t="s">
        <v>178</v>
      </c>
      <c r="CZ55" t="s">
        <v>371</v>
      </c>
      <c r="DA55" t="s">
        <v>180</v>
      </c>
    </row>
    <row r="56" spans="1:105" x14ac:dyDescent="0.25">
      <c r="A56" t="s">
        <v>167</v>
      </c>
      <c r="B56" t="s">
        <v>168</v>
      </c>
      <c r="C56" t="s">
        <v>168</v>
      </c>
      <c r="D56" t="s">
        <v>385</v>
      </c>
      <c r="E56" t="s">
        <v>330</v>
      </c>
      <c r="F56" t="s">
        <v>331</v>
      </c>
      <c r="J56" s="1">
        <v>9991744282603</v>
      </c>
      <c r="K56" t="s">
        <v>171</v>
      </c>
      <c r="M56">
        <v>24</v>
      </c>
      <c r="N56" t="s">
        <v>172</v>
      </c>
      <c r="O56" t="s">
        <v>173</v>
      </c>
      <c r="P56">
        <v>13.181818181818182</v>
      </c>
      <c r="Q56">
        <v>0</v>
      </c>
      <c r="R56" t="s">
        <v>174</v>
      </c>
      <c r="S56" t="s">
        <v>175</v>
      </c>
      <c r="W56" t="s">
        <v>363</v>
      </c>
      <c r="AB56" t="s">
        <v>174</v>
      </c>
      <c r="AC56">
        <v>30</v>
      </c>
      <c r="AD56">
        <v>50</v>
      </c>
      <c r="AE56">
        <v>50</v>
      </c>
      <c r="AF56">
        <v>35</v>
      </c>
      <c r="AG56" t="s">
        <v>175</v>
      </c>
      <c r="AH56" t="s">
        <v>177</v>
      </c>
      <c r="AN56">
        <v>0</v>
      </c>
      <c r="AO56">
        <v>0</v>
      </c>
      <c r="AP56">
        <v>1</v>
      </c>
      <c r="AQ56">
        <v>0</v>
      </c>
      <c r="AR56">
        <v>1</v>
      </c>
      <c r="AS56">
        <v>0</v>
      </c>
      <c r="BX56" t="s">
        <v>178</v>
      </c>
      <c r="CZ56" t="s">
        <v>216</v>
      </c>
      <c r="DA56" t="s">
        <v>180</v>
      </c>
    </row>
    <row r="57" spans="1:105" x14ac:dyDescent="0.25">
      <c r="A57" t="s">
        <v>167</v>
      </c>
      <c r="B57" t="s">
        <v>168</v>
      </c>
      <c r="C57" t="s">
        <v>168</v>
      </c>
      <c r="D57" t="s">
        <v>356</v>
      </c>
      <c r="E57" t="s">
        <v>332</v>
      </c>
      <c r="F57" t="s">
        <v>376</v>
      </c>
      <c r="J57" s="1">
        <v>9996827222316</v>
      </c>
      <c r="K57" t="s">
        <v>171</v>
      </c>
      <c r="M57">
        <v>24</v>
      </c>
      <c r="N57" t="s">
        <v>172</v>
      </c>
      <c r="O57" t="s">
        <v>173</v>
      </c>
      <c r="P57">
        <v>12.355371900826446</v>
      </c>
      <c r="Q57">
        <v>0</v>
      </c>
      <c r="R57" t="s">
        <v>174</v>
      </c>
      <c r="S57" t="s">
        <v>175</v>
      </c>
      <c r="W57" t="s">
        <v>316</v>
      </c>
      <c r="AB57" t="s">
        <v>174</v>
      </c>
      <c r="AC57">
        <v>30</v>
      </c>
      <c r="AD57">
        <v>50</v>
      </c>
      <c r="AE57">
        <v>50</v>
      </c>
      <c r="AF57">
        <v>35</v>
      </c>
      <c r="AG57" t="s">
        <v>175</v>
      </c>
      <c r="AH57" t="s">
        <v>177</v>
      </c>
      <c r="AN57">
        <v>1</v>
      </c>
      <c r="AO57">
        <v>0</v>
      </c>
      <c r="AP57">
        <v>1</v>
      </c>
      <c r="AQ57">
        <v>0</v>
      </c>
      <c r="AR57">
        <v>1</v>
      </c>
      <c r="AS57">
        <v>0</v>
      </c>
      <c r="BX57" t="s">
        <v>178</v>
      </c>
      <c r="CZ57" t="s">
        <v>205</v>
      </c>
      <c r="DA57" t="s">
        <v>180</v>
      </c>
    </row>
    <row r="58" spans="1:105" x14ac:dyDescent="0.25">
      <c r="A58" t="s">
        <v>167</v>
      </c>
      <c r="B58" t="s">
        <v>168</v>
      </c>
      <c r="C58" t="s">
        <v>168</v>
      </c>
      <c r="D58" t="s">
        <v>357</v>
      </c>
      <c r="E58" t="s">
        <v>333</v>
      </c>
      <c r="F58" t="s">
        <v>377</v>
      </c>
      <c r="J58" s="1">
        <v>9991162542426</v>
      </c>
      <c r="K58" t="s">
        <v>171</v>
      </c>
      <c r="M58">
        <v>24</v>
      </c>
      <c r="N58" t="s">
        <v>172</v>
      </c>
      <c r="O58" t="s">
        <v>173</v>
      </c>
      <c r="P58">
        <v>12.355371900826446</v>
      </c>
      <c r="Q58">
        <v>0</v>
      </c>
      <c r="R58" t="s">
        <v>174</v>
      </c>
      <c r="S58" t="s">
        <v>175</v>
      </c>
      <c r="W58" t="s">
        <v>334</v>
      </c>
      <c r="AB58" t="s">
        <v>174</v>
      </c>
      <c r="AC58">
        <v>30</v>
      </c>
      <c r="AD58">
        <v>50</v>
      </c>
      <c r="AE58">
        <v>50</v>
      </c>
      <c r="AF58">
        <v>35</v>
      </c>
      <c r="AG58" t="s">
        <v>175</v>
      </c>
      <c r="AH58" t="s">
        <v>177</v>
      </c>
      <c r="AN58">
        <v>0</v>
      </c>
      <c r="AO58">
        <v>0</v>
      </c>
      <c r="AP58">
        <v>1</v>
      </c>
      <c r="AQ58">
        <v>0</v>
      </c>
      <c r="AR58">
        <v>1</v>
      </c>
      <c r="AS58">
        <v>0</v>
      </c>
      <c r="BX58" t="s">
        <v>277</v>
      </c>
      <c r="CZ58" t="s">
        <v>205</v>
      </c>
      <c r="DA58" t="s">
        <v>180</v>
      </c>
    </row>
    <row r="59" spans="1:105" s="2" customFormat="1" x14ac:dyDescent="0.25">
      <c r="A59" s="2" t="s">
        <v>167</v>
      </c>
      <c r="B59" s="2" t="s">
        <v>168</v>
      </c>
      <c r="C59" s="2" t="s">
        <v>168</v>
      </c>
      <c r="D59" s="2" t="s">
        <v>358</v>
      </c>
      <c r="E59" s="2" t="s">
        <v>335</v>
      </c>
      <c r="F59" s="2" t="s">
        <v>378</v>
      </c>
      <c r="J59" s="3">
        <v>9990201003317</v>
      </c>
      <c r="K59" s="2" t="s">
        <v>171</v>
      </c>
      <c r="M59" s="2">
        <v>24</v>
      </c>
      <c r="N59" s="2" t="s">
        <v>172</v>
      </c>
      <c r="O59" s="2" t="s">
        <v>173</v>
      </c>
      <c r="P59" s="2">
        <v>9.8760330578512399</v>
      </c>
      <c r="Q59" s="2">
        <v>0</v>
      </c>
      <c r="R59" s="2" t="s">
        <v>174</v>
      </c>
      <c r="S59" s="2" t="s">
        <v>174</v>
      </c>
      <c r="W59" s="2" t="s">
        <v>336</v>
      </c>
      <c r="AB59" s="2" t="s">
        <v>174</v>
      </c>
      <c r="AG59" s="2" t="s">
        <v>174</v>
      </c>
      <c r="AH59" s="2" t="s">
        <v>177</v>
      </c>
      <c r="AN59" s="2">
        <v>0</v>
      </c>
      <c r="AO59" s="2">
        <v>0</v>
      </c>
      <c r="AP59" s="2">
        <v>0</v>
      </c>
      <c r="AQ59" s="2">
        <v>0</v>
      </c>
      <c r="AR59" s="2">
        <v>0</v>
      </c>
      <c r="AS59" s="2">
        <v>0</v>
      </c>
      <c r="BX59" s="2" t="s">
        <v>277</v>
      </c>
      <c r="CZ59" s="2" t="s">
        <v>205</v>
      </c>
      <c r="DA59" t="s">
        <v>180</v>
      </c>
    </row>
    <row r="60" spans="1:105" x14ac:dyDescent="0.25">
      <c r="A60" t="s">
        <v>167</v>
      </c>
      <c r="B60" t="s">
        <v>168</v>
      </c>
      <c r="C60" t="s">
        <v>168</v>
      </c>
      <c r="D60" t="s">
        <v>361</v>
      </c>
      <c r="E60" t="s">
        <v>337</v>
      </c>
      <c r="F60" t="s">
        <v>379</v>
      </c>
      <c r="J60" s="1">
        <v>9998913161905</v>
      </c>
      <c r="K60" t="s">
        <v>171</v>
      </c>
      <c r="M60">
        <v>24</v>
      </c>
      <c r="N60" t="s">
        <v>172</v>
      </c>
      <c r="O60" t="s">
        <v>173</v>
      </c>
      <c r="P60">
        <v>12.355371900826446</v>
      </c>
      <c r="Q60">
        <v>0</v>
      </c>
      <c r="R60" t="s">
        <v>174</v>
      </c>
      <c r="S60" t="s">
        <v>175</v>
      </c>
      <c r="W60" t="s">
        <v>334</v>
      </c>
      <c r="AB60" t="s">
        <v>174</v>
      </c>
      <c r="AC60">
        <v>30</v>
      </c>
      <c r="AD60">
        <v>50</v>
      </c>
      <c r="AE60">
        <v>50</v>
      </c>
      <c r="AF60">
        <v>35</v>
      </c>
      <c r="AG60" t="s">
        <v>175</v>
      </c>
      <c r="AH60" t="s">
        <v>177</v>
      </c>
      <c r="AN60">
        <v>0</v>
      </c>
      <c r="AO60">
        <v>0</v>
      </c>
      <c r="AP60">
        <v>1</v>
      </c>
      <c r="AQ60">
        <v>0</v>
      </c>
      <c r="AR60">
        <v>1</v>
      </c>
      <c r="AS60">
        <v>0</v>
      </c>
      <c r="BX60" t="s">
        <v>277</v>
      </c>
      <c r="CZ60" t="s">
        <v>216</v>
      </c>
      <c r="DA60" t="s">
        <v>180</v>
      </c>
    </row>
    <row r="61" spans="1:105" x14ac:dyDescent="0.25">
      <c r="A61" t="s">
        <v>167</v>
      </c>
      <c r="B61" t="s">
        <v>168</v>
      </c>
      <c r="C61" t="s">
        <v>168</v>
      </c>
      <c r="D61" t="s">
        <v>367</v>
      </c>
      <c r="E61" t="s">
        <v>338</v>
      </c>
      <c r="F61" t="s">
        <v>365</v>
      </c>
      <c r="J61" s="1">
        <v>9997684317092</v>
      </c>
      <c r="K61" t="s">
        <v>171</v>
      </c>
      <c r="M61">
        <v>24</v>
      </c>
      <c r="N61" t="s">
        <v>172</v>
      </c>
      <c r="O61" t="s">
        <v>173</v>
      </c>
      <c r="P61">
        <v>12.355371900826446</v>
      </c>
      <c r="Q61">
        <v>0</v>
      </c>
      <c r="R61" t="s">
        <v>174</v>
      </c>
      <c r="S61" t="s">
        <v>175</v>
      </c>
      <c r="W61" t="s">
        <v>366</v>
      </c>
      <c r="AA61">
        <v>0.08</v>
      </c>
      <c r="AB61" t="s">
        <v>174</v>
      </c>
      <c r="AC61">
        <v>30</v>
      </c>
      <c r="AD61">
        <v>50</v>
      </c>
      <c r="AE61">
        <v>50</v>
      </c>
      <c r="AF61">
        <v>35</v>
      </c>
      <c r="AG61" t="s">
        <v>175</v>
      </c>
      <c r="AH61" t="s">
        <v>177</v>
      </c>
      <c r="AN61">
        <v>0</v>
      </c>
      <c r="AO61">
        <v>0</v>
      </c>
      <c r="AP61">
        <v>1</v>
      </c>
      <c r="AQ61">
        <v>0</v>
      </c>
      <c r="AR61">
        <v>1</v>
      </c>
      <c r="AS61">
        <v>0</v>
      </c>
      <c r="BX61" t="s">
        <v>178</v>
      </c>
      <c r="CZ61" t="s">
        <v>381</v>
      </c>
      <c r="DA61" t="s">
        <v>180</v>
      </c>
    </row>
    <row r="62" spans="1:105" s="2" customFormat="1" x14ac:dyDescent="0.25">
      <c r="A62" s="2" t="s">
        <v>167</v>
      </c>
      <c r="B62" s="2" t="s">
        <v>168</v>
      </c>
      <c r="C62" s="2" t="s">
        <v>168</v>
      </c>
      <c r="D62" s="2" t="s">
        <v>358</v>
      </c>
      <c r="E62" s="2" t="s">
        <v>339</v>
      </c>
      <c r="F62" s="2" t="s">
        <v>380</v>
      </c>
      <c r="J62" s="3">
        <v>9992565148963</v>
      </c>
      <c r="K62" s="2" t="s">
        <v>171</v>
      </c>
      <c r="M62" s="2">
        <v>24</v>
      </c>
      <c r="N62" s="2" t="s">
        <v>172</v>
      </c>
      <c r="O62" s="2" t="s">
        <v>173</v>
      </c>
      <c r="P62" s="2">
        <v>9.8760330578512399</v>
      </c>
      <c r="Q62" s="2">
        <v>0</v>
      </c>
      <c r="R62" s="2" t="s">
        <v>174</v>
      </c>
      <c r="S62" s="2" t="s">
        <v>174</v>
      </c>
      <c r="W62" s="2" t="s">
        <v>340</v>
      </c>
      <c r="AB62" s="2" t="s">
        <v>174</v>
      </c>
      <c r="AG62" s="2" t="s">
        <v>174</v>
      </c>
      <c r="AH62" s="2" t="s">
        <v>177</v>
      </c>
      <c r="AN62" s="2">
        <v>0</v>
      </c>
      <c r="AO62" s="2">
        <v>0</v>
      </c>
      <c r="AP62" s="2">
        <v>0</v>
      </c>
      <c r="AQ62" s="2">
        <v>0</v>
      </c>
      <c r="AR62" s="2">
        <v>0</v>
      </c>
      <c r="AS62" s="2">
        <v>0</v>
      </c>
      <c r="BX62" s="2" t="s">
        <v>277</v>
      </c>
      <c r="CZ62" s="2" t="s">
        <v>216</v>
      </c>
      <c r="DA62" t="s">
        <v>180</v>
      </c>
    </row>
    <row r="63" spans="1:105" x14ac:dyDescent="0.25">
      <c r="A63" t="s">
        <v>167</v>
      </c>
      <c r="B63" t="s">
        <v>168</v>
      </c>
      <c r="C63" t="s">
        <v>168</v>
      </c>
      <c r="D63" t="s">
        <v>367</v>
      </c>
      <c r="E63" t="s">
        <v>341</v>
      </c>
      <c r="F63" t="s">
        <v>364</v>
      </c>
      <c r="J63" s="1">
        <v>9993175891737</v>
      </c>
      <c r="K63" t="s">
        <v>171</v>
      </c>
      <c r="M63">
        <v>24</v>
      </c>
      <c r="N63" t="s">
        <v>172</v>
      </c>
      <c r="O63" t="s">
        <v>173</v>
      </c>
      <c r="P63">
        <v>12.355371900826446</v>
      </c>
      <c r="Q63">
        <v>0</v>
      </c>
      <c r="R63" t="s">
        <v>174</v>
      </c>
      <c r="S63" t="s">
        <v>175</v>
      </c>
      <c r="W63" t="s">
        <v>366</v>
      </c>
      <c r="AA63">
        <v>0.08</v>
      </c>
      <c r="AB63" t="s">
        <v>174</v>
      </c>
      <c r="AC63">
        <v>30</v>
      </c>
      <c r="AD63">
        <v>50</v>
      </c>
      <c r="AE63">
        <v>50</v>
      </c>
      <c r="AF63">
        <v>35</v>
      </c>
      <c r="AG63" t="s">
        <v>175</v>
      </c>
      <c r="AH63" t="s">
        <v>177</v>
      </c>
      <c r="AN63">
        <v>0</v>
      </c>
      <c r="AO63">
        <v>0</v>
      </c>
      <c r="AP63">
        <v>1</v>
      </c>
      <c r="AQ63">
        <v>0</v>
      </c>
      <c r="AR63">
        <v>1</v>
      </c>
      <c r="AS63">
        <v>0</v>
      </c>
      <c r="BX63" t="s">
        <v>178</v>
      </c>
      <c r="CZ63" t="s">
        <v>382</v>
      </c>
      <c r="DA63" t="s">
        <v>180</v>
      </c>
    </row>
    <row r="64" spans="1:105" x14ac:dyDescent="0.25">
      <c r="A64" t="s">
        <v>167</v>
      </c>
      <c r="B64" t="s">
        <v>168</v>
      </c>
      <c r="C64" t="s">
        <v>168</v>
      </c>
      <c r="D64" t="s">
        <v>359</v>
      </c>
      <c r="E64" t="s">
        <v>342</v>
      </c>
      <c r="F64" t="s">
        <v>343</v>
      </c>
      <c r="J64" s="1">
        <v>9995373951572</v>
      </c>
      <c r="K64" t="s">
        <v>171</v>
      </c>
      <c r="M64">
        <v>24</v>
      </c>
      <c r="N64" t="s">
        <v>172</v>
      </c>
      <c r="O64" t="s">
        <v>173</v>
      </c>
      <c r="P64">
        <v>12.355371900826446</v>
      </c>
      <c r="Q64">
        <v>0</v>
      </c>
      <c r="R64" t="s">
        <v>174</v>
      </c>
      <c r="S64" t="s">
        <v>175</v>
      </c>
      <c r="W64" t="s">
        <v>368</v>
      </c>
      <c r="AB64" t="s">
        <v>174</v>
      </c>
      <c r="AC64">
        <v>30</v>
      </c>
      <c r="AD64">
        <v>50</v>
      </c>
      <c r="AE64">
        <v>50</v>
      </c>
      <c r="AF64">
        <v>35</v>
      </c>
      <c r="AG64" t="s">
        <v>175</v>
      </c>
      <c r="AH64" t="s">
        <v>177</v>
      </c>
      <c r="AN64">
        <v>0</v>
      </c>
      <c r="AO64">
        <v>0</v>
      </c>
      <c r="AP64">
        <v>1</v>
      </c>
      <c r="AQ64">
        <v>0</v>
      </c>
      <c r="AR64">
        <v>1</v>
      </c>
      <c r="AS64">
        <v>0</v>
      </c>
      <c r="BX64" t="s">
        <v>204</v>
      </c>
      <c r="CZ64" t="s">
        <v>383</v>
      </c>
      <c r="DA64" t="s">
        <v>180</v>
      </c>
    </row>
    <row r="65" spans="1:105" s="5" customFormat="1" x14ac:dyDescent="0.25">
      <c r="A65" s="5" t="s">
        <v>167</v>
      </c>
      <c r="B65" s="5" t="s">
        <v>168</v>
      </c>
      <c r="C65" s="5" t="s">
        <v>168</v>
      </c>
      <c r="D65" s="5" t="s">
        <v>359</v>
      </c>
      <c r="E65" s="5" t="s">
        <v>369</v>
      </c>
      <c r="F65" s="5" t="s">
        <v>370</v>
      </c>
      <c r="J65" s="6"/>
      <c r="K65" s="5" t="s">
        <v>171</v>
      </c>
      <c r="M65" s="5">
        <v>24</v>
      </c>
      <c r="N65" s="5" t="s">
        <v>172</v>
      </c>
      <c r="O65" s="5" t="s">
        <v>173</v>
      </c>
      <c r="P65" s="5">
        <v>12.355371900826446</v>
      </c>
      <c r="Q65" s="5">
        <v>0</v>
      </c>
      <c r="R65" s="5" t="s">
        <v>174</v>
      </c>
      <c r="S65" s="5" t="s">
        <v>175</v>
      </c>
      <c r="W65" s="5" t="s">
        <v>368</v>
      </c>
      <c r="AB65" s="5" t="s">
        <v>174</v>
      </c>
      <c r="AC65" s="5">
        <v>30</v>
      </c>
      <c r="AD65" s="5">
        <v>50</v>
      </c>
      <c r="AE65" s="5">
        <v>50</v>
      </c>
      <c r="AF65" s="5">
        <v>35</v>
      </c>
      <c r="AG65" s="5" t="s">
        <v>175</v>
      </c>
      <c r="AH65" s="5" t="s">
        <v>177</v>
      </c>
      <c r="AN65" s="5">
        <v>0</v>
      </c>
      <c r="AO65" s="5">
        <v>0</v>
      </c>
      <c r="AP65" s="5">
        <v>1</v>
      </c>
      <c r="AQ65" s="5">
        <v>0</v>
      </c>
      <c r="AR65" s="5">
        <v>1</v>
      </c>
      <c r="AS65" s="5">
        <v>0</v>
      </c>
      <c r="BX65" s="5" t="s">
        <v>204</v>
      </c>
      <c r="CZ65" s="5" t="s">
        <v>205</v>
      </c>
      <c r="DA65" s="5" t="s">
        <v>180</v>
      </c>
    </row>
    <row r="66" spans="1:105" s="5" customFormat="1" x14ac:dyDescent="0.25">
      <c r="A66" s="5" t="s">
        <v>167</v>
      </c>
      <c r="B66" s="5" t="s">
        <v>168</v>
      </c>
      <c r="C66" s="5" t="s">
        <v>168</v>
      </c>
      <c r="D66" s="5" t="s">
        <v>387</v>
      </c>
      <c r="E66" s="7" t="s">
        <v>391</v>
      </c>
      <c r="F66" s="7" t="s">
        <v>388</v>
      </c>
      <c r="J66" s="6"/>
      <c r="K66" s="5" t="s">
        <v>171</v>
      </c>
      <c r="M66" s="5">
        <v>24</v>
      </c>
      <c r="N66" s="5" t="s">
        <v>172</v>
      </c>
      <c r="O66" s="5" t="s">
        <v>173</v>
      </c>
      <c r="P66" s="5">
        <f>19.95/1.21</f>
        <v>16.487603305785125</v>
      </c>
      <c r="Q66" s="5">
        <v>0</v>
      </c>
      <c r="R66" s="5" t="s">
        <v>174</v>
      </c>
      <c r="S66" s="5" t="s">
        <v>175</v>
      </c>
      <c r="W66" s="5" t="s">
        <v>434</v>
      </c>
      <c r="AB66" s="5" t="s">
        <v>174</v>
      </c>
      <c r="AC66" s="5">
        <v>25</v>
      </c>
      <c r="AD66" s="5">
        <v>40</v>
      </c>
      <c r="AE66" s="5">
        <v>40</v>
      </c>
      <c r="AF66" s="5">
        <v>40</v>
      </c>
      <c r="AG66" s="5" t="s">
        <v>175</v>
      </c>
      <c r="AH66" s="5" t="s">
        <v>177</v>
      </c>
      <c r="AN66" s="5">
        <v>1</v>
      </c>
      <c r="AO66" s="5">
        <v>3</v>
      </c>
      <c r="AP66" s="5">
        <v>1</v>
      </c>
      <c r="AQ66" s="5">
        <v>0</v>
      </c>
      <c r="AR66" s="5">
        <v>1</v>
      </c>
      <c r="AS66" s="5">
        <v>0</v>
      </c>
      <c r="BX66" s="5" t="s">
        <v>178</v>
      </c>
      <c r="CZ66" s="5" t="s">
        <v>394</v>
      </c>
      <c r="DA66" s="5" t="s">
        <v>180</v>
      </c>
    </row>
    <row r="67" spans="1:105" s="5" customFormat="1" ht="14.25" customHeight="1" x14ac:dyDescent="0.25">
      <c r="A67" s="5" t="s">
        <v>167</v>
      </c>
      <c r="B67" s="5" t="s">
        <v>168</v>
      </c>
      <c r="C67" s="5" t="s">
        <v>168</v>
      </c>
      <c r="D67" s="5" t="s">
        <v>387</v>
      </c>
      <c r="E67" s="7" t="s">
        <v>392</v>
      </c>
      <c r="F67" s="7" t="s">
        <v>389</v>
      </c>
      <c r="J67" s="6"/>
      <c r="K67" s="5" t="s">
        <v>171</v>
      </c>
      <c r="M67" s="5">
        <v>24</v>
      </c>
      <c r="N67" s="5" t="s">
        <v>172</v>
      </c>
      <c r="O67" s="5" t="s">
        <v>173</v>
      </c>
      <c r="P67" s="5">
        <f t="shared" ref="P67:P72" si="0">19.95/1.21</f>
        <v>16.487603305785125</v>
      </c>
      <c r="Q67" s="5">
        <v>0</v>
      </c>
      <c r="R67" s="5" t="s">
        <v>174</v>
      </c>
      <c r="S67" s="5" t="s">
        <v>175</v>
      </c>
      <c r="W67" s="5" t="s">
        <v>434</v>
      </c>
      <c r="AB67" s="5" t="s">
        <v>174</v>
      </c>
      <c r="AC67" s="5">
        <v>25</v>
      </c>
      <c r="AD67" s="5">
        <v>40</v>
      </c>
      <c r="AE67" s="5">
        <v>40</v>
      </c>
      <c r="AF67" s="5">
        <v>40</v>
      </c>
      <c r="AG67" s="5" t="s">
        <v>175</v>
      </c>
      <c r="AH67" s="5" t="s">
        <v>177</v>
      </c>
      <c r="AN67" s="5">
        <v>1</v>
      </c>
      <c r="AO67" s="5">
        <v>3</v>
      </c>
      <c r="AP67" s="5">
        <v>1</v>
      </c>
      <c r="AQ67" s="5">
        <v>0</v>
      </c>
      <c r="AR67" s="5">
        <v>1</v>
      </c>
      <c r="AS67" s="5">
        <v>0</v>
      </c>
      <c r="BX67" s="5" t="s">
        <v>178</v>
      </c>
      <c r="CZ67" s="5" t="s">
        <v>184</v>
      </c>
      <c r="DA67" s="5" t="s">
        <v>180</v>
      </c>
    </row>
    <row r="68" spans="1:105" s="5" customFormat="1" ht="14.25" customHeight="1" x14ac:dyDescent="0.25">
      <c r="A68" s="5" t="s">
        <v>167</v>
      </c>
      <c r="B68" s="5" t="s">
        <v>168</v>
      </c>
      <c r="C68" s="5" t="s">
        <v>168</v>
      </c>
      <c r="D68" s="5" t="s">
        <v>387</v>
      </c>
      <c r="E68" s="7" t="s">
        <v>432</v>
      </c>
      <c r="F68" s="7" t="s">
        <v>433</v>
      </c>
      <c r="J68" s="6"/>
      <c r="K68" s="5" t="s">
        <v>171</v>
      </c>
      <c r="M68" s="5">
        <v>24</v>
      </c>
      <c r="N68" s="5" t="s">
        <v>172</v>
      </c>
      <c r="O68" s="5" t="s">
        <v>173</v>
      </c>
      <c r="P68" s="5">
        <f t="shared" si="0"/>
        <v>16.487603305785125</v>
      </c>
      <c r="Q68" s="5">
        <v>0</v>
      </c>
      <c r="R68" s="5" t="s">
        <v>174</v>
      </c>
      <c r="S68" s="5" t="s">
        <v>175</v>
      </c>
      <c r="W68" s="5" t="s">
        <v>434</v>
      </c>
      <c r="AB68" s="5" t="s">
        <v>174</v>
      </c>
      <c r="AC68" s="5">
        <v>25</v>
      </c>
      <c r="AD68" s="5">
        <v>40</v>
      </c>
      <c r="AE68" s="5">
        <v>40</v>
      </c>
      <c r="AF68" s="5">
        <v>40</v>
      </c>
      <c r="AG68" s="5" t="s">
        <v>175</v>
      </c>
      <c r="AH68" s="5" t="s">
        <v>177</v>
      </c>
      <c r="AN68" s="5">
        <v>1</v>
      </c>
      <c r="AO68" s="5">
        <v>3</v>
      </c>
      <c r="AP68" s="5">
        <v>1</v>
      </c>
      <c r="AQ68" s="5">
        <v>0</v>
      </c>
      <c r="AR68" s="5">
        <v>1</v>
      </c>
      <c r="AS68" s="5">
        <v>0</v>
      </c>
      <c r="BX68" s="5" t="s">
        <v>178</v>
      </c>
      <c r="CZ68" s="5" t="s">
        <v>431</v>
      </c>
      <c r="DA68" s="5" t="s">
        <v>180</v>
      </c>
    </row>
    <row r="69" spans="1:105" s="5" customFormat="1" x14ac:dyDescent="0.25">
      <c r="A69" s="5" t="s">
        <v>167</v>
      </c>
      <c r="B69" s="5" t="s">
        <v>168</v>
      </c>
      <c r="C69" s="5" t="s">
        <v>168</v>
      </c>
      <c r="D69" s="5" t="s">
        <v>387</v>
      </c>
      <c r="E69" s="7" t="s">
        <v>393</v>
      </c>
      <c r="F69" s="7" t="s">
        <v>390</v>
      </c>
      <c r="J69" s="6"/>
      <c r="K69" s="5" t="s">
        <v>171</v>
      </c>
      <c r="M69" s="5">
        <v>24</v>
      </c>
      <c r="N69" s="5" t="s">
        <v>172</v>
      </c>
      <c r="O69" s="5" t="s">
        <v>173</v>
      </c>
      <c r="P69" s="5">
        <f t="shared" si="0"/>
        <v>16.487603305785125</v>
      </c>
      <c r="Q69" s="5">
        <v>0</v>
      </c>
      <c r="R69" s="5" t="s">
        <v>174</v>
      </c>
      <c r="S69" s="5" t="s">
        <v>175</v>
      </c>
      <c r="W69" s="5" t="s">
        <v>434</v>
      </c>
      <c r="AB69" s="5" t="s">
        <v>174</v>
      </c>
      <c r="AC69" s="5">
        <v>25</v>
      </c>
      <c r="AD69" s="5">
        <v>40</v>
      </c>
      <c r="AE69" s="5">
        <v>40</v>
      </c>
      <c r="AF69" s="5">
        <v>40</v>
      </c>
      <c r="AG69" s="5" t="s">
        <v>175</v>
      </c>
      <c r="AH69" s="5" t="s">
        <v>177</v>
      </c>
      <c r="AN69" s="5">
        <v>1</v>
      </c>
      <c r="AO69" s="5">
        <v>3</v>
      </c>
      <c r="AP69" s="5">
        <v>1</v>
      </c>
      <c r="AQ69" s="5">
        <v>0</v>
      </c>
      <c r="AR69" s="5">
        <v>1</v>
      </c>
      <c r="AS69" s="5">
        <v>0</v>
      </c>
      <c r="BX69" s="5" t="s">
        <v>178</v>
      </c>
      <c r="CZ69" s="5" t="s">
        <v>395</v>
      </c>
      <c r="DA69" s="5" t="s">
        <v>180</v>
      </c>
    </row>
    <row r="70" spans="1:105" s="5" customFormat="1" x14ac:dyDescent="0.25">
      <c r="A70" s="5" t="s">
        <v>167</v>
      </c>
      <c r="B70" s="5" t="s">
        <v>168</v>
      </c>
      <c r="C70" s="5" t="s">
        <v>168</v>
      </c>
      <c r="D70" s="5" t="s">
        <v>400</v>
      </c>
      <c r="E70" s="7" t="s">
        <v>398</v>
      </c>
      <c r="F70" s="7" t="s">
        <v>396</v>
      </c>
      <c r="J70" s="6"/>
      <c r="K70" s="5" t="s">
        <v>171</v>
      </c>
      <c r="M70" s="5">
        <v>24</v>
      </c>
      <c r="N70" s="5" t="s">
        <v>172</v>
      </c>
      <c r="O70" s="5" t="s">
        <v>173</v>
      </c>
      <c r="P70" s="5">
        <f t="shared" si="0"/>
        <v>16.487603305785125</v>
      </c>
      <c r="Q70" s="5">
        <v>0</v>
      </c>
      <c r="R70" s="5" t="s">
        <v>174</v>
      </c>
      <c r="S70" s="5" t="s">
        <v>175</v>
      </c>
      <c r="W70" s="5" t="s">
        <v>430</v>
      </c>
      <c r="AB70" s="5" t="s">
        <v>174</v>
      </c>
      <c r="AC70" s="5">
        <v>25</v>
      </c>
      <c r="AD70" s="5">
        <v>40</v>
      </c>
      <c r="AE70" s="5">
        <v>40</v>
      </c>
      <c r="AF70" s="5">
        <v>40</v>
      </c>
      <c r="AG70" s="5" t="s">
        <v>175</v>
      </c>
      <c r="AH70" s="5" t="s">
        <v>177</v>
      </c>
      <c r="AN70" s="5">
        <v>1</v>
      </c>
      <c r="AO70" s="5">
        <v>3</v>
      </c>
      <c r="AP70" s="5">
        <v>1</v>
      </c>
      <c r="AQ70" s="5">
        <v>0</v>
      </c>
      <c r="AR70" s="5">
        <v>1</v>
      </c>
      <c r="AS70" s="5">
        <v>0</v>
      </c>
      <c r="BX70" s="5" t="s">
        <v>178</v>
      </c>
      <c r="CZ70" s="5" t="s">
        <v>394</v>
      </c>
      <c r="DA70" s="5" t="s">
        <v>180</v>
      </c>
    </row>
    <row r="71" spans="1:105" s="5" customFormat="1" x14ac:dyDescent="0.25">
      <c r="A71" s="5" t="s">
        <v>167</v>
      </c>
      <c r="B71" s="5" t="s">
        <v>168</v>
      </c>
      <c r="C71" s="5" t="s">
        <v>168</v>
      </c>
      <c r="D71" s="5" t="s">
        <v>400</v>
      </c>
      <c r="E71" s="7" t="s">
        <v>399</v>
      </c>
      <c r="F71" s="7" t="s">
        <v>397</v>
      </c>
      <c r="J71" s="6"/>
      <c r="K71" s="5" t="s">
        <v>171</v>
      </c>
      <c r="M71" s="5">
        <v>24</v>
      </c>
      <c r="N71" s="5" t="s">
        <v>172</v>
      </c>
      <c r="O71" s="5" t="s">
        <v>173</v>
      </c>
      <c r="P71" s="5">
        <f t="shared" si="0"/>
        <v>16.487603305785125</v>
      </c>
      <c r="Q71" s="5">
        <v>0</v>
      </c>
      <c r="R71" s="5" t="s">
        <v>174</v>
      </c>
      <c r="S71" s="5" t="s">
        <v>175</v>
      </c>
      <c r="W71" s="5" t="s">
        <v>430</v>
      </c>
      <c r="AB71" s="5" t="s">
        <v>174</v>
      </c>
      <c r="AC71" s="5">
        <v>25</v>
      </c>
      <c r="AD71" s="5">
        <v>40</v>
      </c>
      <c r="AE71" s="5">
        <v>40</v>
      </c>
      <c r="AF71" s="5">
        <v>40</v>
      </c>
      <c r="AG71" s="5" t="s">
        <v>175</v>
      </c>
      <c r="AH71" s="5" t="s">
        <v>177</v>
      </c>
      <c r="AN71" s="5">
        <v>1</v>
      </c>
      <c r="AO71" s="5">
        <v>3</v>
      </c>
      <c r="AP71" s="5">
        <v>1</v>
      </c>
      <c r="AQ71" s="5">
        <v>0</v>
      </c>
      <c r="AR71" s="5">
        <v>1</v>
      </c>
      <c r="AS71" s="5">
        <v>0</v>
      </c>
      <c r="BX71" s="5" t="s">
        <v>178</v>
      </c>
      <c r="CZ71" s="5" t="s">
        <v>184</v>
      </c>
      <c r="DA71" s="5" t="s">
        <v>180</v>
      </c>
    </row>
    <row r="72" spans="1:105" s="5" customFormat="1" x14ac:dyDescent="0.25">
      <c r="A72" s="5" t="s">
        <v>167</v>
      </c>
      <c r="B72" s="5" t="s">
        <v>168</v>
      </c>
      <c r="C72" s="5" t="s">
        <v>168</v>
      </c>
      <c r="D72" s="5" t="s">
        <v>400</v>
      </c>
      <c r="E72" s="7" t="s">
        <v>428</v>
      </c>
      <c r="F72" s="7" t="s">
        <v>429</v>
      </c>
      <c r="J72" s="6"/>
      <c r="K72" s="5" t="s">
        <v>171</v>
      </c>
      <c r="M72" s="5">
        <v>24</v>
      </c>
      <c r="N72" s="5" t="s">
        <v>172</v>
      </c>
      <c r="O72" s="5" t="s">
        <v>173</v>
      </c>
      <c r="P72" s="5">
        <f t="shared" si="0"/>
        <v>16.487603305785125</v>
      </c>
      <c r="Q72" s="5">
        <v>0</v>
      </c>
      <c r="R72" s="5" t="s">
        <v>174</v>
      </c>
      <c r="S72" s="5" t="s">
        <v>175</v>
      </c>
      <c r="W72" s="5" t="s">
        <v>430</v>
      </c>
      <c r="AB72" s="5" t="s">
        <v>174</v>
      </c>
      <c r="AC72" s="5">
        <v>25</v>
      </c>
      <c r="AD72" s="5">
        <v>40</v>
      </c>
      <c r="AE72" s="5">
        <v>40</v>
      </c>
      <c r="AF72" s="5">
        <v>40</v>
      </c>
      <c r="AG72" s="5" t="s">
        <v>175</v>
      </c>
      <c r="AH72" s="5" t="s">
        <v>177</v>
      </c>
      <c r="AN72" s="5">
        <v>1</v>
      </c>
      <c r="AO72" s="5">
        <v>3</v>
      </c>
      <c r="AP72" s="5">
        <v>1</v>
      </c>
      <c r="AQ72" s="5">
        <v>0</v>
      </c>
      <c r="AR72" s="5">
        <v>1</v>
      </c>
      <c r="AS72" s="5">
        <v>0</v>
      </c>
      <c r="BX72" s="5" t="s">
        <v>178</v>
      </c>
      <c r="CZ72" s="5" t="s">
        <v>431</v>
      </c>
      <c r="DA72" s="5" t="s">
        <v>180</v>
      </c>
    </row>
    <row r="73" spans="1:105" s="5" customFormat="1" x14ac:dyDescent="0.25">
      <c r="A73" s="5" t="s">
        <v>167</v>
      </c>
      <c r="B73" s="5" t="s">
        <v>168</v>
      </c>
      <c r="C73" s="5" t="s">
        <v>168</v>
      </c>
      <c r="D73" s="5" t="s">
        <v>416</v>
      </c>
      <c r="E73" s="7" t="s">
        <v>423</v>
      </c>
      <c r="F73" s="7" t="s">
        <v>417</v>
      </c>
      <c r="J73" s="6"/>
      <c r="K73" s="5" t="s">
        <v>171</v>
      </c>
      <c r="M73" s="5">
        <v>24</v>
      </c>
      <c r="N73" s="5" t="s">
        <v>172</v>
      </c>
      <c r="O73" s="5" t="s">
        <v>173</v>
      </c>
      <c r="P73" s="5">
        <f>20.95/1.21</f>
        <v>17.314049586776861</v>
      </c>
      <c r="Q73" s="5">
        <v>0</v>
      </c>
      <c r="R73" s="5" t="s">
        <v>174</v>
      </c>
      <c r="S73" s="5" t="s">
        <v>175</v>
      </c>
      <c r="W73" s="5" t="s">
        <v>422</v>
      </c>
      <c r="AB73" s="5" t="s">
        <v>174</v>
      </c>
      <c r="AC73" s="5">
        <v>25</v>
      </c>
      <c r="AD73" s="5">
        <v>40</v>
      </c>
      <c r="AE73" s="5">
        <v>40</v>
      </c>
      <c r="AF73" s="5">
        <v>40</v>
      </c>
      <c r="AG73" s="5" t="s">
        <v>175</v>
      </c>
      <c r="AH73" s="5" t="s">
        <v>177</v>
      </c>
      <c r="AN73" s="5">
        <v>1</v>
      </c>
      <c r="AO73" s="5">
        <v>3</v>
      </c>
      <c r="AP73" s="5">
        <v>1</v>
      </c>
      <c r="AQ73" s="5">
        <v>0</v>
      </c>
      <c r="AR73" s="5">
        <v>1</v>
      </c>
      <c r="AS73" s="5">
        <v>0</v>
      </c>
      <c r="BX73" s="5" t="s">
        <v>178</v>
      </c>
      <c r="CZ73" s="5" t="s">
        <v>179</v>
      </c>
      <c r="DA73" s="5" t="s">
        <v>180</v>
      </c>
    </row>
    <row r="74" spans="1:105" s="5" customFormat="1" x14ac:dyDescent="0.25">
      <c r="A74" s="5" t="s">
        <v>167</v>
      </c>
      <c r="B74" s="5" t="s">
        <v>168</v>
      </c>
      <c r="C74" s="5" t="s">
        <v>168</v>
      </c>
      <c r="D74" s="5" t="s">
        <v>416</v>
      </c>
      <c r="E74" s="7" t="s">
        <v>424</v>
      </c>
      <c r="F74" s="7" t="s">
        <v>418</v>
      </c>
      <c r="J74" s="6"/>
      <c r="K74" s="5" t="s">
        <v>171</v>
      </c>
      <c r="M74" s="5">
        <v>24</v>
      </c>
      <c r="N74" s="5" t="s">
        <v>172</v>
      </c>
      <c r="O74" s="5" t="s">
        <v>173</v>
      </c>
      <c r="P74" s="5">
        <f t="shared" ref="P74:P77" si="1">20.95/1.21</f>
        <v>17.314049586776861</v>
      </c>
      <c r="Q74" s="5">
        <v>0</v>
      </c>
      <c r="R74" s="5" t="s">
        <v>174</v>
      </c>
      <c r="S74" s="5" t="s">
        <v>175</v>
      </c>
      <c r="W74" s="5" t="s">
        <v>422</v>
      </c>
      <c r="AB74" s="5" t="s">
        <v>174</v>
      </c>
      <c r="AC74" s="5">
        <v>25</v>
      </c>
      <c r="AD74" s="5">
        <v>40</v>
      </c>
      <c r="AE74" s="5">
        <v>40</v>
      </c>
      <c r="AF74" s="5">
        <v>40</v>
      </c>
      <c r="AG74" s="5" t="s">
        <v>175</v>
      </c>
      <c r="AH74" s="5" t="s">
        <v>177</v>
      </c>
      <c r="AN74" s="5">
        <v>1</v>
      </c>
      <c r="AO74" s="5">
        <v>3</v>
      </c>
      <c r="AP74" s="5">
        <v>1</v>
      </c>
      <c r="AQ74" s="5">
        <v>0</v>
      </c>
      <c r="AR74" s="5">
        <v>1</v>
      </c>
      <c r="AS74" s="5">
        <v>0</v>
      </c>
      <c r="BX74" s="5" t="s">
        <v>178</v>
      </c>
      <c r="CZ74" s="5" t="s">
        <v>184</v>
      </c>
      <c r="DA74" s="5" t="s">
        <v>180</v>
      </c>
    </row>
    <row r="75" spans="1:105" s="5" customFormat="1" x14ac:dyDescent="0.25">
      <c r="A75" s="5" t="s">
        <v>167</v>
      </c>
      <c r="B75" s="5" t="s">
        <v>168</v>
      </c>
      <c r="C75" s="5" t="s">
        <v>168</v>
      </c>
      <c r="D75" s="5" t="s">
        <v>416</v>
      </c>
      <c r="E75" s="7" t="s">
        <v>425</v>
      </c>
      <c r="F75" s="7" t="s">
        <v>419</v>
      </c>
      <c r="J75" s="6"/>
      <c r="K75" s="5" t="s">
        <v>171</v>
      </c>
      <c r="M75" s="5">
        <v>24</v>
      </c>
      <c r="N75" s="5" t="s">
        <v>172</v>
      </c>
      <c r="O75" s="5" t="s">
        <v>173</v>
      </c>
      <c r="P75" s="5">
        <f t="shared" si="1"/>
        <v>17.314049586776861</v>
      </c>
      <c r="Q75" s="5">
        <v>0</v>
      </c>
      <c r="R75" s="5" t="s">
        <v>174</v>
      </c>
      <c r="S75" s="5" t="s">
        <v>175</v>
      </c>
      <c r="W75" s="5" t="s">
        <v>422</v>
      </c>
      <c r="AB75" s="5" t="s">
        <v>174</v>
      </c>
      <c r="AC75" s="5">
        <v>25</v>
      </c>
      <c r="AD75" s="5">
        <v>40</v>
      </c>
      <c r="AE75" s="5">
        <v>40</v>
      </c>
      <c r="AF75" s="5">
        <v>40</v>
      </c>
      <c r="AG75" s="5" t="s">
        <v>175</v>
      </c>
      <c r="AH75" s="5" t="s">
        <v>177</v>
      </c>
      <c r="AN75" s="5">
        <v>1</v>
      </c>
      <c r="AO75" s="5">
        <v>3</v>
      </c>
      <c r="AP75" s="5">
        <v>1</v>
      </c>
      <c r="AQ75" s="5">
        <v>0</v>
      </c>
      <c r="AR75" s="5">
        <v>1</v>
      </c>
      <c r="AS75" s="5">
        <v>0</v>
      </c>
      <c r="BX75" s="5" t="s">
        <v>178</v>
      </c>
      <c r="CZ75" s="5" t="s">
        <v>188</v>
      </c>
      <c r="DA75" s="5" t="s">
        <v>180</v>
      </c>
    </row>
    <row r="76" spans="1:105" s="5" customFormat="1" x14ac:dyDescent="0.25">
      <c r="A76" s="5" t="s">
        <v>167</v>
      </c>
      <c r="B76" s="5" t="s">
        <v>168</v>
      </c>
      <c r="C76" s="5" t="s">
        <v>168</v>
      </c>
      <c r="D76" s="5" t="s">
        <v>416</v>
      </c>
      <c r="E76" s="7" t="s">
        <v>426</v>
      </c>
      <c r="F76" s="7" t="s">
        <v>420</v>
      </c>
      <c r="J76" s="6"/>
      <c r="K76" s="5" t="s">
        <v>171</v>
      </c>
      <c r="M76" s="5">
        <v>24</v>
      </c>
      <c r="N76" s="5" t="s">
        <v>172</v>
      </c>
      <c r="O76" s="5" t="s">
        <v>173</v>
      </c>
      <c r="P76" s="5">
        <f t="shared" si="1"/>
        <v>17.314049586776861</v>
      </c>
      <c r="Q76" s="5">
        <v>0</v>
      </c>
      <c r="R76" s="5" t="s">
        <v>174</v>
      </c>
      <c r="S76" s="5" t="s">
        <v>175</v>
      </c>
      <c r="W76" s="5" t="s">
        <v>422</v>
      </c>
      <c r="AB76" s="5" t="s">
        <v>174</v>
      </c>
      <c r="AC76" s="5">
        <v>25</v>
      </c>
      <c r="AD76" s="5">
        <v>40</v>
      </c>
      <c r="AE76" s="5">
        <v>40</v>
      </c>
      <c r="AF76" s="5">
        <v>40</v>
      </c>
      <c r="AG76" s="5" t="s">
        <v>175</v>
      </c>
      <c r="AH76" s="5" t="s">
        <v>177</v>
      </c>
      <c r="AN76" s="5">
        <v>1</v>
      </c>
      <c r="AO76" s="5">
        <v>3</v>
      </c>
      <c r="AP76" s="5">
        <v>1</v>
      </c>
      <c r="AQ76" s="5">
        <v>0</v>
      </c>
      <c r="AR76" s="5">
        <v>1</v>
      </c>
      <c r="AS76" s="5">
        <v>0</v>
      </c>
      <c r="BX76" s="5" t="s">
        <v>178</v>
      </c>
      <c r="CZ76" s="5" t="s">
        <v>198</v>
      </c>
      <c r="DA76" s="5" t="s">
        <v>180</v>
      </c>
    </row>
    <row r="77" spans="1:105" s="5" customFormat="1" x14ac:dyDescent="0.25">
      <c r="A77" s="5" t="s">
        <v>167</v>
      </c>
      <c r="B77" s="5" t="s">
        <v>168</v>
      </c>
      <c r="C77" s="5" t="s">
        <v>168</v>
      </c>
      <c r="D77" s="5" t="s">
        <v>416</v>
      </c>
      <c r="E77" s="7" t="s">
        <v>427</v>
      </c>
      <c r="F77" s="7" t="s">
        <v>421</v>
      </c>
      <c r="J77" s="6"/>
      <c r="K77" s="5" t="s">
        <v>171</v>
      </c>
      <c r="M77" s="5">
        <v>24</v>
      </c>
      <c r="N77" s="5" t="s">
        <v>172</v>
      </c>
      <c r="O77" s="5" t="s">
        <v>173</v>
      </c>
      <c r="P77" s="5">
        <f t="shared" si="1"/>
        <v>17.314049586776861</v>
      </c>
      <c r="Q77" s="5">
        <v>0</v>
      </c>
      <c r="R77" s="5" t="s">
        <v>174</v>
      </c>
      <c r="S77" s="5" t="s">
        <v>175</v>
      </c>
      <c r="W77" s="5" t="s">
        <v>422</v>
      </c>
      <c r="AB77" s="5" t="s">
        <v>174</v>
      </c>
      <c r="AC77" s="5">
        <v>25</v>
      </c>
      <c r="AD77" s="5">
        <v>40</v>
      </c>
      <c r="AE77" s="5">
        <v>40</v>
      </c>
      <c r="AF77" s="5">
        <v>40</v>
      </c>
      <c r="AG77" s="5" t="s">
        <v>175</v>
      </c>
      <c r="AH77" s="5" t="s">
        <v>177</v>
      </c>
      <c r="AN77" s="5">
        <v>1</v>
      </c>
      <c r="AO77" s="5">
        <v>3</v>
      </c>
      <c r="AP77" s="5">
        <v>1</v>
      </c>
      <c r="AQ77" s="5">
        <v>0</v>
      </c>
      <c r="AR77" s="5">
        <v>1</v>
      </c>
      <c r="AS77" s="5">
        <v>0</v>
      </c>
      <c r="BX77" s="5" t="s">
        <v>178</v>
      </c>
      <c r="CZ77" s="5" t="s">
        <v>371</v>
      </c>
      <c r="DA77" s="5" t="s">
        <v>180</v>
      </c>
    </row>
  </sheetData>
  <autoFilter ref="A1:GA1"/>
  <conditionalFormatting sqref="E73:E1048576 E1:E67 E69:E71">
    <cfRule type="duplicateValues" dxfId="2" priority="3"/>
  </conditionalFormatting>
  <conditionalFormatting sqref="E72">
    <cfRule type="duplicateValues" dxfId="1" priority="2"/>
  </conditionalFormatting>
  <conditionalFormatting sqref="E68">
    <cfRule type="duplicateValues" dxfId="0" priority="1"/>
  </conditionalFormatting>
  <pageMargins left="0.7" right="0.7" top="0.75" bottom="0.75" header="0.3" footer="0.3"/>
  <pageSetup paperSize="9" orientation="portrait" horizontalDpi="203" verticalDpi="20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W2"/>
  <sheetViews>
    <sheetView workbookViewId="0">
      <selection sqref="A1:XFD1"/>
    </sheetView>
  </sheetViews>
  <sheetFormatPr defaultRowHeight="15" x14ac:dyDescent="0.25"/>
  <cols>
    <col min="1" max="1" width="10" bestFit="1" customWidth="1"/>
    <col min="2" max="3" width="11.42578125" bestFit="1" customWidth="1"/>
    <col min="4" max="4" width="29.85546875" bestFit="1" customWidth="1"/>
    <col min="5" max="5" width="14.5703125" bestFit="1" customWidth="1"/>
    <col min="6" max="6" width="11" bestFit="1" customWidth="1"/>
    <col min="7" max="9" width="6.7109375" bestFit="1" customWidth="1"/>
    <col min="10" max="10" width="8.85546875" bestFit="1" customWidth="1"/>
    <col min="11" max="11" width="8.28515625" bestFit="1" customWidth="1"/>
    <col min="12" max="12" width="19.5703125" bestFit="1" customWidth="1"/>
    <col min="13" max="13" width="23.85546875" bestFit="1" customWidth="1"/>
    <col min="14" max="14" width="17.5703125" bestFit="1" customWidth="1"/>
    <col min="15" max="15" width="31.42578125" bestFit="1" customWidth="1"/>
    <col min="16" max="16" width="31.85546875" bestFit="1" customWidth="1"/>
    <col min="17" max="17" width="15.85546875" bestFit="1" customWidth="1"/>
    <col min="18" max="18" width="13.5703125" bestFit="1" customWidth="1"/>
    <col min="19" max="19" width="28.7109375" bestFit="1" customWidth="1"/>
    <col min="20" max="22" width="25.28515625" bestFit="1" customWidth="1"/>
    <col min="23" max="23" width="14.7109375" bestFit="1" customWidth="1"/>
    <col min="24" max="24" width="7.7109375" bestFit="1" customWidth="1"/>
    <col min="25" max="25" width="8.140625" bestFit="1" customWidth="1"/>
    <col min="26" max="26" width="9.7109375" bestFit="1" customWidth="1"/>
    <col min="27" max="27" width="11.7109375" bestFit="1" customWidth="1"/>
    <col min="28" max="28" width="14.5703125" bestFit="1" customWidth="1"/>
    <col min="29" max="29" width="24.7109375" bestFit="1" customWidth="1"/>
    <col min="30" max="30" width="14" bestFit="1" customWidth="1"/>
    <col min="31" max="34" width="12.5703125" bestFit="1" customWidth="1"/>
    <col min="35" max="35" width="23.28515625" bestFit="1" customWidth="1"/>
    <col min="36" max="36" width="22.7109375" bestFit="1" customWidth="1"/>
    <col min="37" max="37" width="23.140625" bestFit="1" customWidth="1"/>
    <col min="38" max="38" width="27.85546875" bestFit="1" customWidth="1"/>
    <col min="39" max="39" width="28.28515625" bestFit="1" customWidth="1"/>
    <col min="40" max="40" width="25.7109375" bestFit="1" customWidth="1"/>
    <col min="41" max="41" width="26.140625" bestFit="1" customWidth="1"/>
    <col min="42" max="42" width="27" bestFit="1" customWidth="1"/>
    <col min="43" max="43" width="27.42578125" bestFit="1" customWidth="1"/>
    <col min="44" max="44" width="26" bestFit="1" customWidth="1"/>
    <col min="45" max="45" width="26.42578125" bestFit="1" customWidth="1"/>
    <col min="46" max="46" width="22.28515625" bestFit="1" customWidth="1"/>
    <col min="47" max="47" width="22.7109375" bestFit="1" customWidth="1"/>
    <col min="48" max="48" width="11.5703125" bestFit="1" customWidth="1"/>
    <col min="49" max="49" width="12" bestFit="1" customWidth="1"/>
    <col min="50" max="50" width="13.28515625" bestFit="1" customWidth="1"/>
    <col min="51" max="51" width="13.7109375" bestFit="1" customWidth="1"/>
    <col min="52" max="52" width="24.7109375" bestFit="1" customWidth="1"/>
    <col min="53" max="53" width="25.140625" bestFit="1" customWidth="1"/>
    <col min="54" max="54" width="23.7109375" bestFit="1" customWidth="1"/>
    <col min="55" max="55" width="24.140625" bestFit="1" customWidth="1"/>
    <col min="56" max="56" width="27" bestFit="1" customWidth="1"/>
    <col min="57" max="57" width="27.42578125" bestFit="1" customWidth="1"/>
    <col min="58" max="58" width="28" bestFit="1" customWidth="1"/>
    <col min="59" max="59" width="28.42578125" bestFit="1" customWidth="1"/>
    <col min="60" max="60" width="25.85546875" bestFit="1" customWidth="1"/>
    <col min="61" max="61" width="26.28515625" bestFit="1" customWidth="1"/>
    <col min="62" max="62" width="24.7109375" bestFit="1" customWidth="1"/>
    <col min="63" max="63" width="25.140625" bestFit="1" customWidth="1"/>
    <col min="64" max="64" width="27" bestFit="1" customWidth="1"/>
    <col min="65" max="65" width="27.42578125" bestFit="1" customWidth="1"/>
    <col min="66" max="66" width="21.5703125" bestFit="1" customWidth="1"/>
    <col min="67" max="67" width="22" bestFit="1" customWidth="1"/>
    <col min="68" max="68" width="27.85546875" bestFit="1" customWidth="1"/>
    <col min="69" max="69" width="28.28515625" bestFit="1" customWidth="1"/>
    <col min="70" max="70" width="14.85546875" bestFit="1" customWidth="1"/>
    <col min="71" max="71" width="15.28515625" bestFit="1" customWidth="1"/>
    <col min="72" max="72" width="14.42578125" bestFit="1" customWidth="1"/>
    <col min="73" max="73" width="5.7109375" bestFit="1" customWidth="1"/>
    <col min="74" max="74" width="6.42578125" bestFit="1" customWidth="1"/>
    <col min="75" max="75" width="13.5703125" bestFit="1" customWidth="1"/>
    <col min="76" max="76" width="5.7109375" bestFit="1" customWidth="1"/>
    <col min="77" max="77" width="5.42578125" bestFit="1" customWidth="1"/>
    <col min="78" max="78" width="12.42578125" bestFit="1" customWidth="1"/>
    <col min="79" max="79" width="10.5703125" bestFit="1" customWidth="1"/>
    <col min="80" max="80" width="12" bestFit="1" customWidth="1"/>
    <col min="81" max="81" width="8.140625" bestFit="1" customWidth="1"/>
    <col min="82" max="82" width="8.28515625" bestFit="1" customWidth="1"/>
    <col min="83" max="83" width="8.5703125" bestFit="1" customWidth="1"/>
    <col min="84" max="84" width="13.5703125" bestFit="1" customWidth="1"/>
    <col min="85" max="85" width="5.7109375" bestFit="1" customWidth="1"/>
    <col min="86" max="86" width="6" bestFit="1" customWidth="1"/>
    <col min="87" max="87" width="6.5703125" bestFit="1" customWidth="1"/>
    <col min="88" max="88" width="6" bestFit="1" customWidth="1"/>
    <col min="89" max="89" width="10.85546875" bestFit="1" customWidth="1"/>
    <col min="90" max="90" width="6.85546875" bestFit="1" customWidth="1"/>
    <col min="91" max="91" width="14.85546875" bestFit="1" customWidth="1"/>
    <col min="92" max="92" width="11.5703125" bestFit="1" customWidth="1"/>
    <col min="93" max="93" width="14" bestFit="1" customWidth="1"/>
    <col min="94" max="94" width="13.28515625" bestFit="1" customWidth="1"/>
    <col min="95" max="95" width="6.5703125" bestFit="1" customWidth="1"/>
    <col min="96" max="96" width="14" bestFit="1" customWidth="1"/>
    <col min="97" max="97" width="20" bestFit="1" customWidth="1"/>
    <col min="98" max="98" width="15.5703125" bestFit="1" customWidth="1"/>
    <col min="99" max="100" width="12.42578125" bestFit="1" customWidth="1"/>
    <col min="101" max="101" width="10.28515625" bestFit="1" customWidth="1"/>
    <col min="102" max="102" width="12.140625" bestFit="1" customWidth="1"/>
    <col min="103" max="103" width="19.85546875" bestFit="1" customWidth="1"/>
    <col min="104" max="104" width="8.140625" bestFit="1" customWidth="1"/>
    <col min="105" max="105" width="14.42578125" bestFit="1" customWidth="1"/>
    <col min="106" max="106" width="12.28515625" bestFit="1" customWidth="1"/>
    <col min="107" max="107" width="13.28515625" bestFit="1" customWidth="1"/>
    <col min="108" max="108" width="20" bestFit="1" customWidth="1"/>
    <col min="109" max="109" width="12.7109375" bestFit="1" customWidth="1"/>
    <col min="110" max="110" width="14" bestFit="1" customWidth="1"/>
    <col min="111" max="111" width="18.7109375" bestFit="1" customWidth="1"/>
    <col min="112" max="112" width="19.28515625" bestFit="1" customWidth="1"/>
    <col min="113" max="113" width="21.7109375" bestFit="1" customWidth="1"/>
    <col min="114" max="114" width="17.28515625" bestFit="1" customWidth="1"/>
    <col min="115" max="115" width="25.28515625" bestFit="1" customWidth="1"/>
    <col min="116" max="116" width="9.5703125" bestFit="1" customWidth="1"/>
    <col min="117" max="117" width="14.28515625" bestFit="1" customWidth="1"/>
    <col min="118" max="118" width="24" bestFit="1" customWidth="1"/>
    <col min="119" max="119" width="12.5703125" bestFit="1" customWidth="1"/>
    <col min="120" max="120" width="14.42578125" bestFit="1" customWidth="1"/>
    <col min="121" max="121" width="14.5703125" bestFit="1" customWidth="1"/>
    <col min="122" max="122" width="17.85546875" bestFit="1" customWidth="1"/>
    <col min="123" max="123" width="16.7109375" bestFit="1" customWidth="1"/>
    <col min="124" max="124" width="15" bestFit="1" customWidth="1"/>
    <col min="125" max="125" width="14" bestFit="1" customWidth="1"/>
    <col min="126" max="126" width="17" bestFit="1" customWidth="1"/>
    <col min="127" max="127" width="15.42578125" bestFit="1" customWidth="1"/>
    <col min="128" max="128" width="17.42578125" bestFit="1" customWidth="1"/>
    <col min="129" max="129" width="16.5703125" bestFit="1" customWidth="1"/>
    <col min="130" max="130" width="18" bestFit="1" customWidth="1"/>
    <col min="131" max="131" width="5.85546875" bestFit="1" customWidth="1"/>
    <col min="132" max="132" width="16.42578125" bestFit="1" customWidth="1"/>
    <col min="133" max="133" width="11.42578125" bestFit="1" customWidth="1"/>
    <col min="134" max="134" width="6.140625" bestFit="1" customWidth="1"/>
    <col min="135" max="135" width="5.7109375" bestFit="1" customWidth="1"/>
    <col min="136" max="136" width="17.5703125" bestFit="1" customWidth="1"/>
    <col min="137" max="137" width="14" bestFit="1" customWidth="1"/>
    <col min="138" max="138" width="5.42578125" bestFit="1" customWidth="1"/>
    <col min="139" max="139" width="7.7109375" bestFit="1" customWidth="1"/>
    <col min="140" max="140" width="10.42578125" bestFit="1" customWidth="1"/>
    <col min="141" max="141" width="19.28515625" bestFit="1" customWidth="1"/>
    <col min="142" max="142" width="10.85546875" bestFit="1" customWidth="1"/>
    <col min="143" max="143" width="11" bestFit="1" customWidth="1"/>
    <col min="144" max="144" width="12.140625" bestFit="1" customWidth="1"/>
    <col min="145" max="145" width="11.28515625" bestFit="1" customWidth="1"/>
    <col min="146" max="146" width="21.140625" bestFit="1" customWidth="1"/>
    <col min="147" max="147" width="13.85546875" bestFit="1" customWidth="1"/>
    <col min="148" max="148" width="13.140625" bestFit="1" customWidth="1"/>
    <col min="149" max="149" width="13.42578125" bestFit="1" customWidth="1"/>
    <col min="150" max="150" width="12.7109375" bestFit="1" customWidth="1"/>
    <col min="151" max="151" width="13.140625" bestFit="1" customWidth="1"/>
    <col min="152" max="152" width="7" bestFit="1" customWidth="1"/>
    <col min="153" max="153" width="23.5703125" bestFit="1" customWidth="1"/>
    <col min="154" max="154" width="24.85546875" bestFit="1" customWidth="1"/>
    <col min="155" max="155" width="15.5703125" bestFit="1" customWidth="1"/>
    <col min="157" max="157" width="15.28515625" bestFit="1" customWidth="1"/>
    <col min="158" max="158" width="9.42578125" bestFit="1" customWidth="1"/>
    <col min="159" max="159" width="13.7109375" bestFit="1" customWidth="1"/>
    <col min="160" max="160" width="18.85546875" bestFit="1" customWidth="1"/>
    <col min="161" max="161" width="20.42578125" bestFit="1" customWidth="1"/>
    <col min="162" max="162" width="11.5703125" bestFit="1" customWidth="1"/>
    <col min="163" max="163" width="14.28515625" bestFit="1" customWidth="1"/>
    <col min="164" max="164" width="8.7109375" bestFit="1" customWidth="1"/>
    <col min="165" max="165" width="14" bestFit="1" customWidth="1"/>
    <col min="166" max="166" width="8.42578125" bestFit="1" customWidth="1"/>
    <col min="167" max="167" width="14.85546875" bestFit="1" customWidth="1"/>
    <col min="168" max="168" width="17.7109375" bestFit="1" customWidth="1"/>
    <col min="169" max="169" width="19.5703125" bestFit="1" customWidth="1"/>
    <col min="170" max="170" width="21.5703125" bestFit="1" customWidth="1"/>
    <col min="171" max="171" width="19" bestFit="1" customWidth="1"/>
    <col min="172" max="172" width="19.42578125" bestFit="1" customWidth="1"/>
    <col min="173" max="173" width="7.42578125" bestFit="1" customWidth="1"/>
    <col min="174" max="174" width="10.5703125" bestFit="1" customWidth="1"/>
    <col min="175" max="175" width="9" bestFit="1" customWidth="1"/>
    <col min="176" max="176" width="14.42578125" bestFit="1" customWidth="1"/>
    <col min="177" max="177" width="11.42578125" bestFit="1" customWidth="1"/>
    <col min="178" max="178" width="17.5703125" bestFit="1" customWidth="1"/>
    <col min="179" max="179" width="14.5703125" bestFit="1" customWidth="1"/>
  </cols>
  <sheetData>
    <row r="1" spans="1:179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32</v>
      </c>
      <c r="AD1" t="s">
        <v>33</v>
      </c>
      <c r="AE1" t="s">
        <v>34</v>
      </c>
      <c r="AF1" t="s">
        <v>35</v>
      </c>
      <c r="AG1" t="s">
        <v>36</v>
      </c>
      <c r="AH1" t="s">
        <v>37</v>
      </c>
      <c r="AI1" t="s">
        <v>38</v>
      </c>
      <c r="AJ1" t="s">
        <v>39</v>
      </c>
      <c r="AK1" t="s">
        <v>40</v>
      </c>
      <c r="AL1" t="s">
        <v>41</v>
      </c>
      <c r="AM1" t="s">
        <v>42</v>
      </c>
      <c r="AN1" t="s">
        <v>43</v>
      </c>
      <c r="AO1" t="s">
        <v>44</v>
      </c>
      <c r="AP1" t="s">
        <v>45</v>
      </c>
      <c r="AQ1" t="s">
        <v>46</v>
      </c>
      <c r="AR1" t="s">
        <v>47</v>
      </c>
      <c r="AS1" t="s">
        <v>48</v>
      </c>
      <c r="AT1" t="s">
        <v>49</v>
      </c>
      <c r="AU1" t="s">
        <v>50</v>
      </c>
      <c r="AV1" t="s">
        <v>51</v>
      </c>
      <c r="AW1" t="s">
        <v>52</v>
      </c>
      <c r="AX1" t="s">
        <v>53</v>
      </c>
      <c r="AY1" t="s">
        <v>54</v>
      </c>
      <c r="AZ1" t="s">
        <v>55</v>
      </c>
      <c r="BA1" t="s">
        <v>56</v>
      </c>
      <c r="BB1" t="s">
        <v>57</v>
      </c>
      <c r="BC1" t="s">
        <v>58</v>
      </c>
      <c r="BD1" t="s">
        <v>59</v>
      </c>
      <c r="BE1" t="s">
        <v>60</v>
      </c>
      <c r="BF1" t="s">
        <v>61</v>
      </c>
      <c r="BG1" t="s">
        <v>62</v>
      </c>
      <c r="BH1" t="s">
        <v>63</v>
      </c>
      <c r="BI1" t="s">
        <v>64</v>
      </c>
      <c r="BJ1" t="s">
        <v>65</v>
      </c>
      <c r="BK1" t="s">
        <v>66</v>
      </c>
      <c r="BL1" t="s">
        <v>67</v>
      </c>
      <c r="BM1" t="s">
        <v>68</v>
      </c>
      <c r="BN1" t="s">
        <v>69</v>
      </c>
      <c r="BO1" t="s">
        <v>70</v>
      </c>
      <c r="BP1" t="s">
        <v>71</v>
      </c>
      <c r="BQ1" t="s">
        <v>72</v>
      </c>
      <c r="BR1" t="s">
        <v>73</v>
      </c>
      <c r="BS1" t="s">
        <v>74</v>
      </c>
      <c r="BT1" t="s">
        <v>75</v>
      </c>
      <c r="BU1" t="s">
        <v>76</v>
      </c>
      <c r="BV1" t="s">
        <v>77</v>
      </c>
      <c r="BW1" t="s">
        <v>78</v>
      </c>
      <c r="BX1" t="s">
        <v>79</v>
      </c>
      <c r="BY1" t="s">
        <v>80</v>
      </c>
      <c r="BZ1" t="s">
        <v>81</v>
      </c>
      <c r="CA1" t="s">
        <v>82</v>
      </c>
      <c r="CB1" t="s">
        <v>83</v>
      </c>
      <c r="CC1" t="s">
        <v>84</v>
      </c>
      <c r="CD1" t="s">
        <v>85</v>
      </c>
      <c r="CE1" t="s">
        <v>86</v>
      </c>
      <c r="CF1" t="s">
        <v>87</v>
      </c>
      <c r="CG1" t="s">
        <v>88</v>
      </c>
      <c r="CH1" t="s">
        <v>89</v>
      </c>
      <c r="CI1" t="s">
        <v>90</v>
      </c>
      <c r="CJ1" t="s">
        <v>91</v>
      </c>
      <c r="CK1" t="s">
        <v>92</v>
      </c>
      <c r="CL1" t="s">
        <v>93</v>
      </c>
      <c r="CM1" t="s">
        <v>94</v>
      </c>
      <c r="CN1" t="s">
        <v>95</v>
      </c>
      <c r="CO1" t="s">
        <v>96</v>
      </c>
      <c r="CP1" t="s">
        <v>97</v>
      </c>
      <c r="CQ1" t="s">
        <v>98</v>
      </c>
      <c r="CR1" t="s">
        <v>99</v>
      </c>
      <c r="CS1" t="s">
        <v>100</v>
      </c>
      <c r="CT1" t="s">
        <v>101</v>
      </c>
      <c r="CU1" t="s">
        <v>102</v>
      </c>
      <c r="CV1" t="s">
        <v>103</v>
      </c>
      <c r="CW1" t="s">
        <v>104</v>
      </c>
      <c r="CX1" t="s">
        <v>105</v>
      </c>
      <c r="CY1" t="s">
        <v>106</v>
      </c>
      <c r="CZ1" t="s">
        <v>107</v>
      </c>
      <c r="DA1" t="s">
        <v>108</v>
      </c>
      <c r="DB1" t="s">
        <v>109</v>
      </c>
      <c r="DC1" t="s">
        <v>110</v>
      </c>
      <c r="DD1" t="s">
        <v>111</v>
      </c>
      <c r="DE1" t="s">
        <v>112</v>
      </c>
      <c r="DF1" t="s">
        <v>113</v>
      </c>
      <c r="DG1" t="s">
        <v>114</v>
      </c>
      <c r="DH1" t="s">
        <v>115</v>
      </c>
      <c r="DI1" t="s">
        <v>116</v>
      </c>
      <c r="DJ1" t="s">
        <v>117</v>
      </c>
      <c r="DK1" t="s">
        <v>118</v>
      </c>
      <c r="DL1" t="s">
        <v>119</v>
      </c>
      <c r="DM1" t="s">
        <v>120</v>
      </c>
      <c r="DN1" t="s">
        <v>121</v>
      </c>
      <c r="DO1" t="s">
        <v>122</v>
      </c>
      <c r="DP1" t="s">
        <v>123</v>
      </c>
      <c r="DQ1" t="s">
        <v>124</v>
      </c>
      <c r="DR1" t="s">
        <v>125</v>
      </c>
      <c r="DS1" t="s">
        <v>126</v>
      </c>
      <c r="DT1" t="s">
        <v>127</v>
      </c>
      <c r="DU1" t="s">
        <v>128</v>
      </c>
      <c r="DV1" t="s">
        <v>129</v>
      </c>
      <c r="DW1" t="s">
        <v>130</v>
      </c>
      <c r="DX1" t="s">
        <v>131</v>
      </c>
      <c r="DY1" t="s">
        <v>132</v>
      </c>
      <c r="DZ1" t="s">
        <v>133</v>
      </c>
      <c r="EA1" t="s">
        <v>134</v>
      </c>
      <c r="EB1" t="s">
        <v>135</v>
      </c>
      <c r="EC1" t="s">
        <v>136</v>
      </c>
      <c r="ED1" t="s">
        <v>137</v>
      </c>
      <c r="EE1" t="s">
        <v>138</v>
      </c>
      <c r="EF1" t="s">
        <v>139</v>
      </c>
      <c r="EG1" t="s">
        <v>140</v>
      </c>
      <c r="EH1" t="s">
        <v>141</v>
      </c>
      <c r="EI1" t="s">
        <v>142</v>
      </c>
      <c r="EJ1" t="s">
        <v>143</v>
      </c>
      <c r="EK1" t="s">
        <v>144</v>
      </c>
      <c r="EL1" t="s">
        <v>145</v>
      </c>
      <c r="EM1" t="s">
        <v>146</v>
      </c>
      <c r="EN1" t="s">
        <v>147</v>
      </c>
      <c r="EO1" t="s">
        <v>148</v>
      </c>
      <c r="EP1" t="s">
        <v>149</v>
      </c>
      <c r="EQ1" t="s">
        <v>150</v>
      </c>
      <c r="ER1" t="s">
        <v>151</v>
      </c>
      <c r="ES1" t="s">
        <v>152</v>
      </c>
      <c r="ET1" t="s">
        <v>153</v>
      </c>
      <c r="EU1" t="s">
        <v>154</v>
      </c>
      <c r="EV1" t="s">
        <v>155</v>
      </c>
      <c r="EW1" t="s">
        <v>156</v>
      </c>
      <c r="EX1" t="s">
        <v>157</v>
      </c>
      <c r="EY1" t="s">
        <v>158</v>
      </c>
      <c r="EZ1" t="s">
        <v>159</v>
      </c>
      <c r="FA1" t="s">
        <v>160</v>
      </c>
      <c r="FB1" t="s">
        <v>161</v>
      </c>
      <c r="FC1" t="s">
        <v>162</v>
      </c>
      <c r="FD1" t="s">
        <v>163</v>
      </c>
      <c r="FE1" t="s">
        <v>164</v>
      </c>
      <c r="FF1" t="s">
        <v>165</v>
      </c>
      <c r="FG1" t="s">
        <v>166</v>
      </c>
      <c r="FH1" t="s">
        <v>401</v>
      </c>
      <c r="FI1" t="s">
        <v>402</v>
      </c>
      <c r="FJ1" t="s">
        <v>403</v>
      </c>
      <c r="FK1" t="s">
        <v>404</v>
      </c>
      <c r="FL1" t="s">
        <v>405</v>
      </c>
      <c r="FM1" t="s">
        <v>406</v>
      </c>
      <c r="FN1" t="s">
        <v>407</v>
      </c>
      <c r="FO1" t="s">
        <v>408</v>
      </c>
      <c r="FP1" t="s">
        <v>409</v>
      </c>
      <c r="FQ1" t="s">
        <v>410</v>
      </c>
      <c r="FR1" t="s">
        <v>411</v>
      </c>
      <c r="FS1" t="s">
        <v>412</v>
      </c>
      <c r="FT1" t="s">
        <v>413</v>
      </c>
      <c r="FU1" t="s">
        <v>414</v>
      </c>
      <c r="FV1" t="s">
        <v>415</v>
      </c>
      <c r="FW1" t="s">
        <v>435</v>
      </c>
    </row>
    <row r="2" spans="1:179" x14ac:dyDescent="0.25">
      <c r="A2" t="s">
        <v>436</v>
      </c>
      <c r="B2" t="s">
        <v>437</v>
      </c>
      <c r="C2" t="s">
        <v>437</v>
      </c>
      <c r="D2" t="s">
        <v>438</v>
      </c>
      <c r="E2" t="s">
        <v>439</v>
      </c>
      <c r="F2" t="s">
        <v>440</v>
      </c>
      <c r="K2" t="s">
        <v>441</v>
      </c>
      <c r="M2">
        <v>24</v>
      </c>
      <c r="N2" t="s">
        <v>172</v>
      </c>
      <c r="O2" t="s">
        <v>173</v>
      </c>
      <c r="P2">
        <v>64.421487603306005</v>
      </c>
      <c r="Q2">
        <v>0</v>
      </c>
      <c r="R2" t="s">
        <v>174</v>
      </c>
      <c r="S2" t="s">
        <v>174</v>
      </c>
      <c r="V2" t="s">
        <v>174</v>
      </c>
      <c r="AA2">
        <v>55</v>
      </c>
      <c r="AB2" t="s">
        <v>174</v>
      </c>
      <c r="AC2" t="s">
        <v>174</v>
      </c>
      <c r="AD2" t="s">
        <v>442</v>
      </c>
      <c r="AJ2">
        <v>0</v>
      </c>
      <c r="AK2">
        <v>0</v>
      </c>
      <c r="AL2">
        <v>0</v>
      </c>
      <c r="AM2">
        <v>0</v>
      </c>
      <c r="AN2">
        <v>0</v>
      </c>
      <c r="AO2">
        <v>0</v>
      </c>
      <c r="BT2" t="s">
        <v>178</v>
      </c>
      <c r="CV2" t="s">
        <v>443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Sheet2!export</vt:lpstr>
      <vt:lpstr>Sheet1!export__3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Feel Free</dc:creator>
  <cp:lastModifiedBy>Feel Free</cp:lastModifiedBy>
  <dcterms:created xsi:type="dcterms:W3CDTF">2018-08-09T15:27:34Z</dcterms:created>
  <dcterms:modified xsi:type="dcterms:W3CDTF">2018-10-30T09:43:41Z</dcterms:modified>
</cp:coreProperties>
</file>