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Sheet1!$A$1:$GA$1</definedName>
    <definedName name="export" localSheetId="1">Sheet2!$A$1:$FW$2</definedName>
    <definedName name="export__7" localSheetId="0">Sheet1!$A$2:$FK$488</definedName>
  </definedNames>
  <calcPr calcId="145621"/>
</workbook>
</file>

<file path=xl/calcChain.xml><?xml version="1.0" encoding="utf-8"?>
<calcChain xmlns="http://schemas.openxmlformats.org/spreadsheetml/2006/main">
  <c r="P495" i="1" l="1"/>
  <c r="P496" i="1"/>
  <c r="P497" i="1"/>
  <c r="P498" i="1"/>
  <c r="P494" i="1"/>
  <c r="P490" i="1"/>
  <c r="P491" i="1"/>
  <c r="P492" i="1"/>
  <c r="P493" i="1"/>
  <c r="P489" i="1"/>
</calcChain>
</file>

<file path=xl/connections.xml><?xml version="1.0" encoding="utf-8"?>
<connections xmlns="http://schemas.openxmlformats.org/spreadsheetml/2006/main">
  <connection id="1" name="export" type="6" refreshedVersion="4" background="1" saveData="1">
    <textPr codePage="65001" sourceFile="C:\Users\Feel Free\Downloads\export.csv" thousands=" " qualifier="singleQuote">
      <textFields count="17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export (7)" type="6" refreshedVersion="3" background="1" saveData="1">
    <textPr codePage="65001" sourceFile="C:\Users\User\Downloads\export (7).csv" decimal="," thousands=" " qualifier="singleQuote">
      <textFields count="16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<sst xmlns="http://schemas.openxmlformats.org/spreadsheetml/2006/main" count="10850" uniqueCount="1440">
  <si>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</si>
  <si>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</si>
  <si>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</si>
  <si>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</si>
  <si>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</si>
  <si>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</si>
  <si>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</si>
  <si>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</si>
  <si>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</si>
  <si>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</si>
  <si>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</si>
  <si>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Ražotājs (dropdown)</t>
  </si>
  <si>
    <t>Preces garantija (mēneši)</t>
  </si>
  <si>
    <t>Preces mērvienība</t>
  </si>
  <si>
    <t>Peļņas % vai cena (bez PVN) (P/C)</t>
  </si>
  <si>
    <t>Preces pārdošanas cena (bez PVN)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</si>
  <si>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</si>
  <si>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</si>
  <si>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</si>
  <si>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</si>
  <si>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</si>
  <si>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</si>
  <si>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</si>
  <si>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Sērijas nr. (T/F)</t>
  </si>
  <si>
    <t>Cenu līmenis Lielie vairumnieki - Velo</t>
  </si>
  <si>
    <t>Cenu līmenis Mazie vairumnieki - Velo</t>
  </si>
  <si>
    <t>Cenu līmenis BudoShop - Treneri</t>
  </si>
  <si>
    <t>Cenu līmenis Interneta veikali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</si>
  <si>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</si>
  <si>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</si>
  <si>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</si>
  <si>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</si>
  <si>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</si>
  <si>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</si>
  <si>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</si>
  <si>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</si>
  <si>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</si>
  <si>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</si>
  <si>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</si>
  <si>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</si>
  <si>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</si>
  <si>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</si>
  <si>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</si>
  <si>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</si>
  <si>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</si>
  <si>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</si>
  <si>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</si>
  <si>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</si>
  <si>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</si>
  <si>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</si>
  <si>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</si>
  <si>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</si>
  <si>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</si>
  <si>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</si>
  <si>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</si>
  <si>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</si>
  <si>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</si>
  <si>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</si>
  <si>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</si>
  <si>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</si>
  <si>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</si>
  <si>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</si>
  <si>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</si>
  <si>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</si>
  <si>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</si>
  <si>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</si>
  <si>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Serviss - Kirills Hamandi (min)</t>
  </si>
  <si>
    <t>Serviss - Kirills Hamandi (step)</t>
  </si>
  <si>
    <t>Noliktava (min)</t>
  </si>
  <si>
    <t>Noliktava (step)</t>
  </si>
  <si>
    <t>all_pamatkrasa</t>
  </si>
  <si>
    <t>v_dst</t>
  </si>
  <si>
    <t>v_dsrt</t>
  </si>
  <si>
    <t>zs_slepju_tips</t>
  </si>
  <si>
    <t>v_vss</t>
  </si>
  <si>
    <t>v_pri</t>
  </si>
  <si>
    <t>all_materials</t>
  </si>
  <si>
    <t>all_garums</t>
  </si>
  <si>
    <t>all_diametrs</t>
  </si>
  <si>
    <t>v_vstips</t>
  </si>
  <si>
    <t>v_vgtips</t>
  </si>
  <si>
    <t>all_btips</t>
  </si>
  <si>
    <t>all_bstandarts</t>
  </si>
  <si>
    <t>v_gbi</t>
  </si>
  <si>
    <t>v_gbs</t>
  </si>
  <si>
    <t>v_vtsv</t>
  </si>
  <si>
    <t>v_cvp</t>
  </si>
  <si>
    <t>all_tilpums</t>
  </si>
  <si>
    <t>v_pivn</t>
  </si>
  <si>
    <t>v_termopudele</t>
  </si>
  <si>
    <t>v_ktrositem</t>
  </si>
  <si>
    <t>v_ktapvalkiem</t>
  </si>
  <si>
    <t>v_dsstandarts</t>
  </si>
  <si>
    <t>v_bdri</t>
  </si>
  <si>
    <t>v_kbparedzets</t>
  </si>
  <si>
    <t>v_prieksa_aizmugure</t>
  </si>
  <si>
    <t>v_atrumu_skaits</t>
  </si>
  <si>
    <t>v_pedalutips</t>
  </si>
  <si>
    <t>all_izmers</t>
  </si>
  <si>
    <t>all_sezona</t>
  </si>
  <si>
    <t>all_dzimums</t>
  </si>
  <si>
    <t>all_pieauguso_bernu</t>
  </si>
  <si>
    <t>v_vctips</t>
  </si>
  <si>
    <t>v_vcspilventini</t>
  </si>
  <si>
    <t>v_ar_lencem</t>
  </si>
  <si>
    <t>v_ar_pamperi</t>
  </si>
  <si>
    <t>v_kompresijas_zekes</t>
  </si>
  <si>
    <t>v_izsas_garas</t>
  </si>
  <si>
    <t>v_gps_atbalsts</t>
  </si>
  <si>
    <t>v_ar_vadu_bezvadu</t>
  </si>
  <si>
    <t>v_kadences_sensors</t>
  </si>
  <si>
    <t>v_kadam_velosipedam</t>
  </si>
  <si>
    <t>all_labais_kreisais</t>
  </si>
  <si>
    <t>v_parsledzeja_roktura_tips</t>
  </si>
  <si>
    <t>v_lockout</t>
  </si>
  <si>
    <t>v_amortizators</t>
  </si>
  <si>
    <t>v_trosite_augsas_apaksas</t>
  </si>
  <si>
    <t>all_augstums</t>
  </si>
  <si>
    <t>v_ergonomisks</t>
  </si>
  <si>
    <t>v_kodeta_josta</t>
  </si>
  <si>
    <t>v_velokiveres_tips</t>
  </si>
  <si>
    <t>v_shimano_grupa</t>
  </si>
  <si>
    <t>v_spieku_skaits</t>
  </si>
  <si>
    <t>v_rumbas_tips</t>
  </si>
  <si>
    <t>all_max_noslodze</t>
  </si>
  <si>
    <t>all_novietojums</t>
  </si>
  <si>
    <t>v_uzladejams_usb</t>
  </si>
  <si>
    <t>v_sasledzeja_tips</t>
  </si>
  <si>
    <t>v_ellas_smervielas</t>
  </si>
  <si>
    <t>v_vpt</t>
  </si>
  <si>
    <t>v_max_spiediens</t>
  </si>
  <si>
    <t>v_ekscentrs</t>
  </si>
  <si>
    <t>v_pkg</t>
  </si>
  <si>
    <t>v_vkt</t>
  </si>
  <si>
    <t>v_mainams_lenkis</t>
  </si>
  <si>
    <t>v_ds_diametrs</t>
  </si>
  <si>
    <t>v_vrt</t>
  </si>
  <si>
    <t>v_veids</t>
  </si>
  <si>
    <t>v_vgarums</t>
  </si>
  <si>
    <t>v_brivrumba_kasete</t>
  </si>
  <si>
    <t>all_vecums</t>
  </si>
  <si>
    <t>all_augums</t>
  </si>
  <si>
    <t>v_vibremzes</t>
  </si>
  <si>
    <t>all_platums</t>
  </si>
  <si>
    <t>v_zobrata_zobu_skaits</t>
  </si>
  <si>
    <t>v_pulsfunkcija</t>
  </si>
  <si>
    <t>v_vkminplmil</t>
  </si>
  <si>
    <t>v_vkmaxplmil</t>
  </si>
  <si>
    <t>v_vkminplcol</t>
  </si>
  <si>
    <t>v_vkmaxplcol</t>
  </si>
  <si>
    <t>v_apsv</t>
  </si>
  <si>
    <t>zs_slepju_pamatnes_tips</t>
  </si>
  <si>
    <t>all_stiprinajuma_standarts</t>
  </si>
  <si>
    <t>all_pielietojums</t>
  </si>
  <si>
    <t>all_serde</t>
  </si>
  <si>
    <t>all_virsmas_tips</t>
  </si>
  <si>
    <t>all_forma</t>
  </si>
  <si>
    <t>all_sanu_mala</t>
  </si>
  <si>
    <t>all_pieg-gaisa-temp</t>
  </si>
  <si>
    <t>zs_piem-sniega-temp</t>
  </si>
  <si>
    <t>all_biezums</t>
  </si>
  <si>
    <t>b_kimono_tips</t>
  </si>
  <si>
    <t>Ekipējums</t>
  </si>
  <si>
    <t>Cimdi</t>
  </si>
  <si>
    <t>19601617#S</t>
  </si>
  <si>
    <t>Focus</t>
  </si>
  <si>
    <t>pāris</t>
  </si>
  <si>
    <t>C</t>
  </si>
  <si>
    <t>F</t>
  </si>
  <si>
    <t>T</t>
  </si>
  <si>
    <t>Īsie velocimdi. Krāsa – melna. Ergonomisks polterējums aizsargā plaukstas no nepatīkamām vibrācijām. Pretslīdes pārklājums labākam satvērienam. Elpojoši un elastīgi, ar atstarojošiem elementiem.</t>
  </si>
  <si>
    <t>Derby Cycle Werke GmbH</t>
  </si>
  <si>
    <t>melna</t>
  </si>
  <si>
    <t>S</t>
  </si>
  <si>
    <t>vasara</t>
  </si>
  <si>
    <t>pieaugušo</t>
  </si>
  <si>
    <t>īsie</t>
  </si>
  <si>
    <t>19601617#XS</t>
  </si>
  <si>
    <t>XS</t>
  </si>
  <si>
    <t>19601750#L</t>
  </si>
  <si>
    <t>Garie velocimdi. Krāsa - melna. Ar šiem cimdiem ērti lietot viedtālruņus - pirkstu galos iestrādāts speciālais skārienjūtīgais pārklājums.</t>
  </si>
  <si>
    <t>L</t>
  </si>
  <si>
    <t>rudens/pavasaris</t>
  </si>
  <si>
    <t>garie</t>
  </si>
  <si>
    <t>19601750#M</t>
  </si>
  <si>
    <t>M</t>
  </si>
  <si>
    <t>19601750#XL</t>
  </si>
  <si>
    <t>XL</t>
  </si>
  <si>
    <t>F90460#L</t>
  </si>
  <si>
    <t>90460-L</t>
  </si>
  <si>
    <t>Force</t>
  </si>
  <si>
    <t>KCK Cyklosport-Mode s.r.o.</t>
  </si>
  <si>
    <t>ziema</t>
  </si>
  <si>
    <t>F90460#M</t>
  </si>
  <si>
    <t>90460-M</t>
  </si>
  <si>
    <t>F90460#S</t>
  </si>
  <si>
    <t>90460-S</t>
  </si>
  <si>
    <t>F90460#XL</t>
  </si>
  <si>
    <t>90460-XL</t>
  </si>
  <si>
    <t>F90460#XXL</t>
  </si>
  <si>
    <t>90460-XXL</t>
  </si>
  <si>
    <t>XXL</t>
  </si>
  <si>
    <t>F90462#L</t>
  </si>
  <si>
    <t>90462-L</t>
  </si>
  <si>
    <t>Krāsa – melna. Piemēroti ziemas sezonai. Materiāls – 50% neilons, 25% poliuretāns, 15% poliesteris, 10% elastāns. Unisex.</t>
  </si>
  <si>
    <t>F90462#M</t>
  </si>
  <si>
    <t>90462-M</t>
  </si>
  <si>
    <t>F90462#S</t>
  </si>
  <si>
    <t>90462-S</t>
  </si>
  <si>
    <t>F90462#XL</t>
  </si>
  <si>
    <t>90462-XL</t>
  </si>
  <si>
    <t>F90462#XXL</t>
  </si>
  <si>
    <t>90462-XXL</t>
  </si>
  <si>
    <t>F90463#L</t>
  </si>
  <si>
    <t>90463-L</t>
  </si>
  <si>
    <t>Krāsa – melna/eletro dzeltena. Piemēroti ziemas sezonai. Materiāls – 50% neilons, 25% poliuretāns, 15% poliesteris, 10% elastāns. Unisex.</t>
  </si>
  <si>
    <t>F90463#M</t>
  </si>
  <si>
    <t>90463-M</t>
  </si>
  <si>
    <t>F90463#S</t>
  </si>
  <si>
    <t>90463-S</t>
  </si>
  <si>
    <t>F90463#XL</t>
  </si>
  <si>
    <t>90463-XL</t>
  </si>
  <si>
    <t>F90463#XXL</t>
  </si>
  <si>
    <t>90463-XXL</t>
  </si>
  <si>
    <t>F90465#L</t>
  </si>
  <si>
    <t>90465-L</t>
  </si>
  <si>
    <t>Krāsa – melna. Materiāls: neoprēns - biezums 2.8 mm, 67% neilons, 33% elastāns. Cimdi piemēroti ziemas sezonai. Tie aiztur ūdeni un vēju, ir ar gaismu atstarojošiem elementiem.</t>
  </si>
  <si>
    <t>F90465#M</t>
  </si>
  <si>
    <t>90465-M</t>
  </si>
  <si>
    <t>F90465#XL</t>
  </si>
  <si>
    <t>90465-XL</t>
  </si>
  <si>
    <t>F90466#L</t>
  </si>
  <si>
    <t>90466-L</t>
  </si>
  <si>
    <t>Krāsa - melna. Materiāls - 80% poliesters, 10% neilons, 10% elastāns. Paredzēti ziemas sezonai. Īkšķa ārējā mala no mīksta frotē. Mīksta odere, gaismu atstarojoši elementi, aiztur vēju.</t>
  </si>
  <si>
    <t>F90466#M</t>
  </si>
  <si>
    <t>90466-M</t>
  </si>
  <si>
    <t>F90466#S</t>
  </si>
  <si>
    <t>90466-S</t>
  </si>
  <si>
    <t>F90466#XL</t>
  </si>
  <si>
    <t>90466-XL</t>
  </si>
  <si>
    <t>F90466#XXL</t>
  </si>
  <si>
    <t>90466-XXL</t>
  </si>
  <si>
    <t>F905255#M</t>
  </si>
  <si>
    <t>905255-M</t>
  </si>
  <si>
    <t>Krāsa - melna/rozā/balta. Materiāls - 55% neilons, 35% poliuretāns, 10% elastāns. Piemēroti vasaras sezonai. Plaukstas daļā gēla spilventiņi un neslīdošs silikons. Elpojoša augšpuse.</t>
  </si>
  <si>
    <t>F905255#S</t>
  </si>
  <si>
    <t>905255-S</t>
  </si>
  <si>
    <t>F905255#XS</t>
  </si>
  <si>
    <t>905255-XS</t>
  </si>
  <si>
    <t>F905260#L</t>
  </si>
  <si>
    <t>905260-L</t>
  </si>
  <si>
    <t>Krāsa - melna/elektro dzeltena. Materiāls - 50% PE, 50% neilons. Ārējā īkšķa puse no mīksta frotē, gēla un silikona polsterējums. Cilpas ērtākai cimdu novilkšanai.</t>
  </si>
  <si>
    <t>gēls/silikons</t>
  </si>
  <si>
    <t>F905260#M</t>
  </si>
  <si>
    <t>905260-M</t>
  </si>
  <si>
    <t>F905260#S</t>
  </si>
  <si>
    <t>905260-S</t>
  </si>
  <si>
    <t>F905260#XXL</t>
  </si>
  <si>
    <t>905260-XXL</t>
  </si>
  <si>
    <t>F905262#L</t>
  </si>
  <si>
    <t>905262-L</t>
  </si>
  <si>
    <t>Krāsa - melna/sarkana. Materiāls - 50% PE, 50% neilons. Ārējā īkšķa puse no mīksta frotē, gēla un silikona polsterējums. Cilpas ērtākai cimdu novilkšanai.</t>
  </si>
  <si>
    <t>F905262#M</t>
  </si>
  <si>
    <t>905262-M</t>
  </si>
  <si>
    <t>F905262#S</t>
  </si>
  <si>
    <t>905262-S</t>
  </si>
  <si>
    <t>F905262#XL</t>
  </si>
  <si>
    <t>905262-XL</t>
  </si>
  <si>
    <t>F905262#XXL</t>
  </si>
  <si>
    <t>905262-XXL</t>
  </si>
  <si>
    <t>F905265#L</t>
  </si>
  <si>
    <t>905265-L</t>
  </si>
  <si>
    <t>Krāsa - balta/melna/sarkana. Materiāls - 85% poliesters, 13% poliuretāns, 2% neilons. Piemēroti vasaras sezonai.</t>
  </si>
  <si>
    <t>F905265#M</t>
  </si>
  <si>
    <t>905265-M</t>
  </si>
  <si>
    <t>F905265#S</t>
  </si>
  <si>
    <t>905265-S</t>
  </si>
  <si>
    <t>F905265#XL</t>
  </si>
  <si>
    <t>905265-XL</t>
  </si>
  <si>
    <t>F905265#XXL</t>
  </si>
  <si>
    <t>905265-XXL</t>
  </si>
  <si>
    <t>F905266#L</t>
  </si>
  <si>
    <t>905266-L</t>
  </si>
  <si>
    <t>Krāsa - elektro dzeltena/balta/melna. Materiāls - 85% poliesters, 13% poliuretāns, 2% neilons. Piemēroti vasaras sezonai.</t>
  </si>
  <si>
    <t>F905266#M</t>
  </si>
  <si>
    <t>905266-M</t>
  </si>
  <si>
    <t>F905266#S</t>
  </si>
  <si>
    <t>905266-S</t>
  </si>
  <si>
    <t>F905266#XL</t>
  </si>
  <si>
    <t>905266-XL</t>
  </si>
  <si>
    <t>F905266#XXL</t>
  </si>
  <si>
    <t>905266-XXL</t>
  </si>
  <si>
    <t>F905267#L</t>
  </si>
  <si>
    <t>905267-L</t>
  </si>
  <si>
    <t>Krāsa - melna/balta/zila. Materiāls - 85% poliesters, 13% poliueretāns, 2% neilons. Piemēroti vasaras sezonai. Ar pagarinātu plaukstas daļu. Plaukstas daļa no elpojoša tīkliņauduma un neslīdoša silikona.</t>
  </si>
  <si>
    <t>F905267#M</t>
  </si>
  <si>
    <t>905267-M</t>
  </si>
  <si>
    <t>F905267#S</t>
  </si>
  <si>
    <t>905267-S</t>
  </si>
  <si>
    <t>F905267#XL</t>
  </si>
  <si>
    <t>905267-XL</t>
  </si>
  <si>
    <t>F905327#M</t>
  </si>
  <si>
    <t>905327-M</t>
  </si>
  <si>
    <t>Krāsa - elektro dzeltena. Materiāls - 85% poliesters, 10% elastāns, 5% neilons. Piemēroti vasaras sezonai.</t>
  </si>
  <si>
    <t>F905327#XL</t>
  </si>
  <si>
    <t>905327-XL</t>
  </si>
  <si>
    <t>F905328#M</t>
  </si>
  <si>
    <t>905328-M</t>
  </si>
  <si>
    <t>Krāsa - sarkana. Materiāls - 85% poliesters, 10% elastāns, 5% neilons. Piemēroti vasaras sezonai.</t>
  </si>
  <si>
    <t>F905484#L</t>
  </si>
  <si>
    <t>905484-L</t>
  </si>
  <si>
    <t xml:space="preserve">Krāsa - elektro dzeltena/melna. Materiāls - likra, 55% neilons, 35% poliuertāns, 10% elastāns; iekšējā plaukstas daļa no mākslīgās ādas. &lt;/br&gt; Vasaras riteņbraukšanas cimdi. Arējā īkšķa puse no mīksta frotē. Gēla polsterējums, atstarojoši elementi, cilpas ērtākai cimdu novilkšanai. </t>
  </si>
  <si>
    <t>gēls</t>
  </si>
  <si>
    <t>F905484#M</t>
  </si>
  <si>
    <t>905484-M</t>
  </si>
  <si>
    <t>F905484#S</t>
  </si>
  <si>
    <t>905484-S</t>
  </si>
  <si>
    <t>F905484#XL</t>
  </si>
  <si>
    <t>905484-XL</t>
  </si>
  <si>
    <t>F905484#XS</t>
  </si>
  <si>
    <t>905484-XS</t>
  </si>
  <si>
    <t>F905484#XXL</t>
  </si>
  <si>
    <t>905484-XXL</t>
  </si>
  <si>
    <t>F905485#L</t>
  </si>
  <si>
    <t>905485-L</t>
  </si>
  <si>
    <t xml:space="preserve">Krāsa - balta/melna. Materiāls - likra, 55% neilons, 35% poliuertāns, 10% elastāns; iekšējā plaukstas daļa no mākslīgās ādas. &lt;/br&gt; Vasaras riteņbraukšanas cimdi. Arējā īkšķa puse no mīksta frotē. Gēla polsterējums, atstarojoši elementi, cilpas ērtākai cimdu novilkšanai. </t>
  </si>
  <si>
    <t>balta</t>
  </si>
  <si>
    <t>F905485#M</t>
  </si>
  <si>
    <t>905485-M</t>
  </si>
  <si>
    <t>F905485#S</t>
  </si>
  <si>
    <t>905485-S</t>
  </si>
  <si>
    <t>F905486#L</t>
  </si>
  <si>
    <t>905486-L</t>
  </si>
  <si>
    <t xml:space="preserve">Krāsa - zila/melna. Materiāls - likra, 55% neilons, 35% poliuertāns, 10% elastāns; iekšējā plaukstas daļa no mākslīgās ādas. &lt;/br&gt; Vasaras riteņbraukšanas cimdi. Arējā īkšķa puse no mīksta frotē. Gēla polsterējums, atstarojoši elementi, cilpas ērtākai cimdu novilkšanai. </t>
  </si>
  <si>
    <t>zila</t>
  </si>
  <si>
    <t>F905486#M</t>
  </si>
  <si>
    <t>905486-M</t>
  </si>
  <si>
    <t>F905486#S</t>
  </si>
  <si>
    <t>905486-S</t>
  </si>
  <si>
    <t>F905486#XL</t>
  </si>
  <si>
    <t>905486-XL</t>
  </si>
  <si>
    <t>F905486#XS</t>
  </si>
  <si>
    <t>905486-XS</t>
  </si>
  <si>
    <t>F905486#XXL</t>
  </si>
  <si>
    <t>905486-XXL</t>
  </si>
  <si>
    <t>F905487#L</t>
  </si>
  <si>
    <t>905487-L</t>
  </si>
  <si>
    <t xml:space="preserve">Krāsa - melna. Materiāls - likra, 55% neilons, 35% poliuertāns, 10% elastāns; iekšējā plaukstas daļa no mākslīgās ādas. &lt;/br&gt; Vasaras riteņbraukšanas cimdi. Arējā īkšķa puse no mīksta frotē. Gēla polsterējums, atstarojoši elementi, cilpas ērtākai cimdu novilkšanai. </t>
  </si>
  <si>
    <t>F905487#M</t>
  </si>
  <si>
    <t>905487-M</t>
  </si>
  <si>
    <t>gab.</t>
  </si>
  <si>
    <t>Krāsa - melna. Materiāls - likra, 55% neilons, 35% poliuertāns, 10% elastāns; iekšējā plaukstas daļa no mākslīgās ādas.  &lt;/br&gt; Vasaras riteņbraukšanas cimdi. Arējā īkšķa puse no mīksta frotē. Gēla polsterējums, atstarojoši elementi, cilpas ērtākai cimdu novilkšanai.</t>
  </si>
  <si>
    <t>F905487#S</t>
  </si>
  <si>
    <t>905487-S</t>
  </si>
  <si>
    <t>F905487#XL</t>
  </si>
  <si>
    <t>905487-XL</t>
  </si>
  <si>
    <t>F905487#XS</t>
  </si>
  <si>
    <t>905487-XS</t>
  </si>
  <si>
    <t>F905487#XXL</t>
  </si>
  <si>
    <t>905487-XXL</t>
  </si>
  <si>
    <t>F905575#M</t>
  </si>
  <si>
    <t>905575-M</t>
  </si>
  <si>
    <t>rozā</t>
  </si>
  <si>
    <t>porolons</t>
  </si>
  <si>
    <t>F905575#S</t>
  </si>
  <si>
    <t>905575-S</t>
  </si>
  <si>
    <t>F905575#XS</t>
  </si>
  <si>
    <t>905575-XS</t>
  </si>
  <si>
    <t>F905576#L</t>
  </si>
  <si>
    <t>905576-L</t>
  </si>
  <si>
    <t>Krāsa - zila/elektrozaļa. Materiāls - 5% neilons, 85% poliesters, 10% elastāns.</t>
  </si>
  <si>
    <t>F905576#M</t>
  </si>
  <si>
    <t>905576-M</t>
  </si>
  <si>
    <t>F905576#S</t>
  </si>
  <si>
    <t>905576-S</t>
  </si>
  <si>
    <t>F905576#XL</t>
  </si>
  <si>
    <t>905576-XL</t>
  </si>
  <si>
    <t>F905576#XS</t>
  </si>
  <si>
    <t>905576-XS</t>
  </si>
  <si>
    <t>F905691#L</t>
  </si>
  <si>
    <t>905691-L</t>
  </si>
  <si>
    <t>Krāsa - melna/zila. Materiāls - 45% neilons, 35% PU, 15% PES, 5% elastāns. Frotē īkšķis. Plaukstas iekšpusē mākslīgā āda.</t>
  </si>
  <si>
    <t>F905691#M</t>
  </si>
  <si>
    <t>905691-M</t>
  </si>
  <si>
    <t>F905691#S</t>
  </si>
  <si>
    <t>905691-S</t>
  </si>
  <si>
    <t>F905691#XL</t>
  </si>
  <si>
    <t>905691-XL</t>
  </si>
  <si>
    <t>F905693#L</t>
  </si>
  <si>
    <t>905693-L</t>
  </si>
  <si>
    <t>Krāsa - sarkana/melna. Materiāls - 45% neilons, 35% PU, 15% PES, 5% elastāns. Frotē īkšķis. Plaukstas iekšpusē mākslīgā āda.</t>
  </si>
  <si>
    <t>sarkana</t>
  </si>
  <si>
    <t>F905693#M</t>
  </si>
  <si>
    <t>905693-M</t>
  </si>
  <si>
    <t>F905693#S</t>
  </si>
  <si>
    <t>905693-S</t>
  </si>
  <si>
    <t>F905693#XL</t>
  </si>
  <si>
    <t>905693-XL</t>
  </si>
  <si>
    <t>F905700#L</t>
  </si>
  <si>
    <t>905700-L</t>
  </si>
  <si>
    <t xml:space="preserve">Krāsa - zila/melna. Materiāls - likra/flīss (neilons 82%, elastāns 18%). Piemēroti rudens /pavasara sezonai. </t>
  </si>
  <si>
    <t>F905700#M</t>
  </si>
  <si>
    <t>905700-M</t>
  </si>
  <si>
    <t>F905700#S</t>
  </si>
  <si>
    <t>905700-S</t>
  </si>
  <si>
    <t>F905700#XL</t>
  </si>
  <si>
    <t>905700-XL</t>
  </si>
  <si>
    <t>F905700#XS</t>
  </si>
  <si>
    <t>905700-XS</t>
  </si>
  <si>
    <t>F905700#XXL</t>
  </si>
  <si>
    <t>905700-XXL</t>
  </si>
  <si>
    <t>F905719#L</t>
  </si>
  <si>
    <t>905719-L</t>
  </si>
  <si>
    <t>Krāsa - melna. Materiāls - mākslīgā āda (plauksta), frotē (īkšķis). Augšpuse veidota no elpojoša materiāla. Ar polsterējumu. Piemēroti vasaras sezonai.</t>
  </si>
  <si>
    <t>F905719#M</t>
  </si>
  <si>
    <t>905719-M</t>
  </si>
  <si>
    <t>F905719#S</t>
  </si>
  <si>
    <t>905719-S</t>
  </si>
  <si>
    <t>F905719#XL</t>
  </si>
  <si>
    <t>905719-XL</t>
  </si>
  <si>
    <t>F905719#XXL</t>
  </si>
  <si>
    <t>905719-XXL</t>
  </si>
  <si>
    <t>I3048</t>
  </si>
  <si>
    <t>POKAL#XL</t>
  </si>
  <si>
    <t>Pokal</t>
  </si>
  <si>
    <t xml:space="preserve">Krāsa - pelēka. </t>
  </si>
  <si>
    <t>Imenza</t>
  </si>
  <si>
    <t>pelēka</t>
  </si>
  <si>
    <t>Pieaugušo</t>
  </si>
  <si>
    <t>I3049</t>
  </si>
  <si>
    <t>POKAL#L</t>
  </si>
  <si>
    <t>Krāsa - pelēka.</t>
  </si>
  <si>
    <t>OYP710252/BLK#L</t>
  </si>
  <si>
    <t>Bula</t>
  </si>
  <si>
    <t>Krāsa: melna &lt;/br&gt; Materiāls: 100% poliesters. Izmēri: S, M, L, XL &lt;/br&gt; Sezona: ziemas</t>
  </si>
  <si>
    <t>OY PATROL AB</t>
  </si>
  <si>
    <t>OYP710252/BLK#M</t>
  </si>
  <si>
    <t>OYP710252/BLK#S</t>
  </si>
  <si>
    <t>OYP710252/BLK#XL</t>
  </si>
  <si>
    <t>OYP710265/BLK#L</t>
  </si>
  <si>
    <t>Krāsa: melna &lt;/br&gt; Materiāls: 100% neilons &lt;/br&gt; Izmēri: S, M, L, XL &lt;/br&gt; Sezona: ziemas</t>
  </si>
  <si>
    <t>OYP710265/BLK#M</t>
  </si>
  <si>
    <t>OYP710265/BLK#S</t>
  </si>
  <si>
    <t>OYP710265/BLK#XL</t>
  </si>
  <si>
    <t>OYP710576/BLK#10gadi</t>
  </si>
  <si>
    <t>Krāsa: melna &lt;/br&gt; Materiāls: 100% neilons &lt;/br&gt; Sezona: ziemas</t>
  </si>
  <si>
    <t>10gadi</t>
  </si>
  <si>
    <t>bērnu</t>
  </si>
  <si>
    <t>OYP710576/BLK#12gadi</t>
  </si>
  <si>
    <t>12gadi</t>
  </si>
  <si>
    <t>OYP710576/BLK#14gadi</t>
  </si>
  <si>
    <t>14gadi</t>
  </si>
  <si>
    <t>OYP710576/BLK#8gadi</t>
  </si>
  <si>
    <t>8gadi</t>
  </si>
  <si>
    <t>OYP710576/PINK#10gadi</t>
  </si>
  <si>
    <t>Krāsa: rozā &lt;/br&gt; Materiāls: 100% neilons &lt;/br&gt; Sezona: ziemas</t>
  </si>
  <si>
    <t>OYP710576/PINK#12gadi</t>
  </si>
  <si>
    <t>OYP710576/PINK#14gadi</t>
  </si>
  <si>
    <t>OYP710576/PINK#8gadi</t>
  </si>
  <si>
    <t>OYP711324/BLK#10gadi</t>
  </si>
  <si>
    <t>Krāsa: melna &lt;/br&gt; Materiāls: 100% poliesters &lt;/br&gt; Sezona: ziemas</t>
  </si>
  <si>
    <t>OYP711324/BLK#12gadi</t>
  </si>
  <si>
    <t>OYP711324/BLK#14gadi</t>
  </si>
  <si>
    <t>OYP711324/BLK#8gadi</t>
  </si>
  <si>
    <t>RAVAL2-DZ#M</t>
  </si>
  <si>
    <t>RAVAL2-DZ-M</t>
  </si>
  <si>
    <t>Raval</t>
  </si>
  <si>
    <t>Raval ūdens un vēja necaurlaicīgi cimdi. Ārpusē vēju un mitrumu aizturošs audums, iekšpusē flīsa audums. Ražots Latvijā</t>
  </si>
  <si>
    <t>Specvelo SIA</t>
  </si>
  <si>
    <t>dzeltena</t>
  </si>
  <si>
    <t>stūres</t>
  </si>
  <si>
    <t>RAVAL2-EDZ#M</t>
  </si>
  <si>
    <t>RAVAL2-EDZ-M</t>
  </si>
  <si>
    <t>RAVAL2-ME#M</t>
  </si>
  <si>
    <t>RAVAL2-ME-M</t>
  </si>
  <si>
    <t>RAVAL2-OR#M</t>
  </si>
  <si>
    <t>RAVAL2-OR-M</t>
  </si>
  <si>
    <t>oranža</t>
  </si>
  <si>
    <t>RAVAL2-SA#M</t>
  </si>
  <si>
    <t>RAVAL2-SA-M</t>
  </si>
  <si>
    <t>RAVAL2-ZA#M</t>
  </si>
  <si>
    <t>RAVAL2-ZA-M</t>
  </si>
  <si>
    <t>zaļa</t>
  </si>
  <si>
    <t>RAVAL2-ZI#M</t>
  </si>
  <si>
    <t>RAVAL2-ZI-M</t>
  </si>
  <si>
    <t>19601617#L</t>
  </si>
  <si>
    <t>19601617#M</t>
  </si>
  <si>
    <t>19601617#XL</t>
  </si>
  <si>
    <t>19601629#L</t>
  </si>
  <si>
    <t>Garie velocimdi. Krāsa – melna.</t>
  </si>
  <si>
    <t>19601629#M</t>
  </si>
  <si>
    <t>19601629#XL</t>
  </si>
  <si>
    <t>Rokas locītavas ortoze 661 LFT M (X)</t>
  </si>
  <si>
    <t>6404-50-530</t>
  </si>
  <si>
    <t>Rokas locītavas ortoze 661 RHT M (X)</t>
  </si>
  <si>
    <t>6404-51-530</t>
  </si>
  <si>
    <t>RAVAL-EDZ#M</t>
  </si>
  <si>
    <t>RAVAL-EDZ-M</t>
  </si>
  <si>
    <t>RAVAL-ME#M</t>
  </si>
  <si>
    <t>RAVAL-ME-M</t>
  </si>
  <si>
    <t>RAVAL-ME#S</t>
  </si>
  <si>
    <t>RAVAL-ME-S</t>
  </si>
  <si>
    <t>RAVAL-RO#M</t>
  </si>
  <si>
    <t>RAVAL-RO-M</t>
  </si>
  <si>
    <t>RAVAL-SA#M</t>
  </si>
  <si>
    <t>RAVAL-SA-M</t>
  </si>
  <si>
    <t>RAVAL-ZI#M</t>
  </si>
  <si>
    <t>RAVAL-ZI-M</t>
  </si>
  <si>
    <t>F90422#L</t>
  </si>
  <si>
    <t>90422-L</t>
  </si>
  <si>
    <t xml:space="preserve">Krāsa - melna. Materiāls - 95% poliesters, 5% neilons. Frotē pirksti. Plauksta pārklāta ar pret slīdošu materiālu. Gaismu atstarojoši elementi, aiztur vēju. </t>
  </si>
  <si>
    <t>F90422#M</t>
  </si>
  <si>
    <t>90422-M</t>
  </si>
  <si>
    <t>F90422#S</t>
  </si>
  <si>
    <t>90422-S</t>
  </si>
  <si>
    <t>F90422#XL</t>
  </si>
  <si>
    <t>90422-XL</t>
  </si>
  <si>
    <t>F90422#XXL</t>
  </si>
  <si>
    <t>90422-XXL</t>
  </si>
  <si>
    <t>F90439#M</t>
  </si>
  <si>
    <t>90439-M</t>
  </si>
  <si>
    <t>Krāsa - sarkana/melna. Piemēroti lietošanai ziemā.</t>
  </si>
  <si>
    <t>F90442#XXL</t>
  </si>
  <si>
    <t>90442-XXL</t>
  </si>
  <si>
    <t>Krāsa - zila. Piemēroti lietošanai ziemā.</t>
  </si>
  <si>
    <t>F90446#L</t>
  </si>
  <si>
    <t>90446-L</t>
  </si>
  <si>
    <t>Krāsa - melna. Materiāls - Windster (vēju necaurlaidīgs materiāls), Frotē īkšķis. Plauksta klāta ar pret slīdošu materiālu. Piemēroti rudens/pavasara sezonai.</t>
  </si>
  <si>
    <t>F90446#M</t>
  </si>
  <si>
    <t>90446-M</t>
  </si>
  <si>
    <t>F90446#S</t>
  </si>
  <si>
    <t>90446-S</t>
  </si>
  <si>
    <t>F90446#XL</t>
  </si>
  <si>
    <t>90446-XL</t>
  </si>
  <si>
    <t>F90446#XXL</t>
  </si>
  <si>
    <t>90446-XXL</t>
  </si>
  <si>
    <t>F90450#L</t>
  </si>
  <si>
    <t>90450-L</t>
  </si>
  <si>
    <t>Krāsa - melna. Materiāls - Windster (vēju necaurlaidīgs materiāls), Frotē īkšķis. Plauksta klāta ar pret slīdošu materiālu.</t>
  </si>
  <si>
    <t>F90450#M</t>
  </si>
  <si>
    <t>90450-M</t>
  </si>
  <si>
    <t>F90450#S</t>
  </si>
  <si>
    <t>90450-S</t>
  </si>
  <si>
    <t>F90450#XL</t>
  </si>
  <si>
    <t>90450-XL</t>
  </si>
  <si>
    <t>F90450#XXL</t>
  </si>
  <si>
    <t>90450-XXL</t>
  </si>
  <si>
    <t>F90453#L</t>
  </si>
  <si>
    <t>90453-L</t>
  </si>
  <si>
    <t>Krāsa - balta/melna. Materiāls - Ultra III Tech (87% poliesters, 13% neilons), Frotē īkšķis.</t>
  </si>
  <si>
    <t>F90453#M</t>
  </si>
  <si>
    <t>90453-M</t>
  </si>
  <si>
    <t>F90453#S</t>
  </si>
  <si>
    <t>90453-S</t>
  </si>
  <si>
    <t>F90453#XL</t>
  </si>
  <si>
    <t>90453-XL</t>
  </si>
  <si>
    <t>F90453#XXL</t>
  </si>
  <si>
    <t>90453-XXL</t>
  </si>
  <si>
    <t>F90454#L</t>
  </si>
  <si>
    <t>90454-L</t>
  </si>
  <si>
    <t>F90454#M</t>
  </si>
  <si>
    <t>90454-M</t>
  </si>
  <si>
    <t>F90454#S</t>
  </si>
  <si>
    <t>90454-S</t>
  </si>
  <si>
    <t>F90454#XL</t>
  </si>
  <si>
    <t>90454-XL</t>
  </si>
  <si>
    <t>F90454#XXL</t>
  </si>
  <si>
    <t>90454-XXL</t>
  </si>
  <si>
    <t>F90455#XXL</t>
  </si>
  <si>
    <t>90455-XXL</t>
  </si>
  <si>
    <t>Krāsa - melna. Materiāls - Ultra III Tech, Windster (50% poliestera, 45% PU sintētiska, 5% neilons), Frotē īkšķis. Krāsa - melna. Izmēri - S, M, L, XL, XXL.</t>
  </si>
  <si>
    <t>F90457#L</t>
  </si>
  <si>
    <t>90457-L</t>
  </si>
  <si>
    <t>Krāsa - melna/balta. Materiāls - Ultra III Tech, Windster (50% poliestera, 45% PU sintētiska, 5% neilons), Frotē īkšķis. Pagarināti cimdi. Pagarinājums veidots no Neoprēna.</t>
  </si>
  <si>
    <t>F90457#M</t>
  </si>
  <si>
    <t>90457-M</t>
  </si>
  <si>
    <t>F90457#S</t>
  </si>
  <si>
    <t>90457-S</t>
  </si>
  <si>
    <t>F90457#XL</t>
  </si>
  <si>
    <t>90457-XL</t>
  </si>
  <si>
    <t>F90457#XXL</t>
  </si>
  <si>
    <t>90457-XXL</t>
  </si>
  <si>
    <t>F90511#L</t>
  </si>
  <si>
    <t>90511-L</t>
  </si>
  <si>
    <t>Krāsa - sarkana/melna. Materiāls - mākslīgā āda (plauksta), Likra (augšpuse). Gēla polsterējums.</t>
  </si>
  <si>
    <t>F90511#M</t>
  </si>
  <si>
    <t>90511-M</t>
  </si>
  <si>
    <t>F90511#S</t>
  </si>
  <si>
    <t>90511-S</t>
  </si>
  <si>
    <t>F90511#XL</t>
  </si>
  <si>
    <t>90511-XL</t>
  </si>
  <si>
    <t>F90511#XXL</t>
  </si>
  <si>
    <t>90511-XXL</t>
  </si>
  <si>
    <t>F90512#L</t>
  </si>
  <si>
    <t>90512-L</t>
  </si>
  <si>
    <t>Krāsa - zila/melna. Materiāls - mākslīgā āda (plauksta), Likra (augšpuse). Gēla polsterējums.</t>
  </si>
  <si>
    <t>F90512#M</t>
  </si>
  <si>
    <t>90512-M</t>
  </si>
  <si>
    <t>F90512#S</t>
  </si>
  <si>
    <t>90512-S</t>
  </si>
  <si>
    <t>F90512#XL</t>
  </si>
  <si>
    <t>90512-XL</t>
  </si>
  <si>
    <t>F90512#XXL</t>
  </si>
  <si>
    <t>90512-XXL</t>
  </si>
  <si>
    <t>F90513#L</t>
  </si>
  <si>
    <t>90513-L</t>
  </si>
  <si>
    <t>Krāsa - balta/sarkana. Materiāls - mākslīgā āda (plauksta), Likra (augšpuse). Gēla polsterējums. Ar cilpām, ērtai cimdu novilkšanai.</t>
  </si>
  <si>
    <t>F90513#M</t>
  </si>
  <si>
    <t>90513-M</t>
  </si>
  <si>
    <t>F90513#S</t>
  </si>
  <si>
    <t>90513-S</t>
  </si>
  <si>
    <t>F90513#XL</t>
  </si>
  <si>
    <t>90513-XL</t>
  </si>
  <si>
    <t>F90513#XXL</t>
  </si>
  <si>
    <t>90513-XXL</t>
  </si>
  <si>
    <t>F905145#L</t>
  </si>
  <si>
    <t>905145-L</t>
  </si>
  <si>
    <t>Krāsa - melna. Materiāls - mākslīgā āda (plauksta), Likra (augšpuse). Gēla polsterējums.</t>
  </si>
  <si>
    <t>F905145#M</t>
  </si>
  <si>
    <t>905145-M</t>
  </si>
  <si>
    <t>F905145#S</t>
  </si>
  <si>
    <t>905145-S</t>
  </si>
  <si>
    <t>F905145#XL</t>
  </si>
  <si>
    <t>905145-XL</t>
  </si>
  <si>
    <t>F905145#XXL</t>
  </si>
  <si>
    <t>905145-XXL</t>
  </si>
  <si>
    <t>F905146#L</t>
  </si>
  <si>
    <t>905146-L</t>
  </si>
  <si>
    <t>Krāsa - balta/melna. Materiāls - mākslīgā āda (plauksta), Likra (augšpuse). Gēla polsterējums.</t>
  </si>
  <si>
    <t>F905146#M</t>
  </si>
  <si>
    <t>905146-M</t>
  </si>
  <si>
    <t>F905146#S</t>
  </si>
  <si>
    <t>905146-S</t>
  </si>
  <si>
    <t>F905146#XL</t>
  </si>
  <si>
    <t>905146-XL</t>
  </si>
  <si>
    <t>F905146#XXL</t>
  </si>
  <si>
    <t>905146-XXL</t>
  </si>
  <si>
    <t>F90518#L</t>
  </si>
  <si>
    <t>90518-L</t>
  </si>
  <si>
    <t>Krāsa - sarkana/melna. Materiāls - mākslīgā āda (plauksta), Amara (augšpuse). Gēla polsterējums.</t>
  </si>
  <si>
    <t>F90518#M</t>
  </si>
  <si>
    <t>90518-M</t>
  </si>
  <si>
    <t>F90518#S</t>
  </si>
  <si>
    <t>90518-S</t>
  </si>
  <si>
    <t>F90518#XL</t>
  </si>
  <si>
    <t>90518-XL</t>
  </si>
  <si>
    <t>F90518#XXL</t>
  </si>
  <si>
    <t>90518-XXL</t>
  </si>
  <si>
    <t>F905205#L</t>
  </si>
  <si>
    <t>905205-L</t>
  </si>
  <si>
    <t>Krāsa - melna. Materiāls - mākslīgā āda (plauksta), Amara (augšpuse). Gēla polsterējums.</t>
  </si>
  <si>
    <t>F905205#M</t>
  </si>
  <si>
    <t>905205-M</t>
  </si>
  <si>
    <t>F905205#XL</t>
  </si>
  <si>
    <t>905205-XL</t>
  </si>
  <si>
    <t>F905205#XXL</t>
  </si>
  <si>
    <t>905205-XXL</t>
  </si>
  <si>
    <t>F90521#L</t>
  </si>
  <si>
    <t>90521-L</t>
  </si>
  <si>
    <t>Krāsa - balta/melna. Materiāls - mākslīgā āda (plauksta), Amara (augšpuse). Gēla polsterējums.</t>
  </si>
  <si>
    <t>F90521#M</t>
  </si>
  <si>
    <t>90521-M</t>
  </si>
  <si>
    <t>F90521#S</t>
  </si>
  <si>
    <t>90521-S</t>
  </si>
  <si>
    <t>F90521#XL</t>
  </si>
  <si>
    <t>90521-XL</t>
  </si>
  <si>
    <t>F90521#XXL</t>
  </si>
  <si>
    <t>90521-XXL</t>
  </si>
  <si>
    <t>F905240#L</t>
  </si>
  <si>
    <t>905240-L</t>
  </si>
  <si>
    <t>F905240#M</t>
  </si>
  <si>
    <t>905240-M</t>
  </si>
  <si>
    <t>F905240#S</t>
  </si>
  <si>
    <t>905240-S</t>
  </si>
  <si>
    <t>F905240#XL</t>
  </si>
  <si>
    <t>905240-XL</t>
  </si>
  <si>
    <t>F905240#XXL</t>
  </si>
  <si>
    <t>905240-XXL</t>
  </si>
  <si>
    <t>F905241#L</t>
  </si>
  <si>
    <t>905241-L</t>
  </si>
  <si>
    <t>Krāsa - balta/melna. Materiāls - gumijots silikons (plauksta), Frote (augšpuse). Gēla polsterējums.</t>
  </si>
  <si>
    <t>F905241#M</t>
  </si>
  <si>
    <t>905241-M</t>
  </si>
  <si>
    <t>F905241#S</t>
  </si>
  <si>
    <t>905241-S</t>
  </si>
  <si>
    <t>F905241#XL</t>
  </si>
  <si>
    <t>905241-XL</t>
  </si>
  <si>
    <t>F905241#XXL</t>
  </si>
  <si>
    <t>905241-XXL</t>
  </si>
  <si>
    <t>F905242#L</t>
  </si>
  <si>
    <t>905242-L</t>
  </si>
  <si>
    <t>Krāsa - balta/zila/melna. Materiāls - gumijots silikons (plauksta), Frote (augšpuse). Gēla polsterējums.</t>
  </si>
  <si>
    <t>F905242#M</t>
  </si>
  <si>
    <t>905242-M</t>
  </si>
  <si>
    <t>F905242#S</t>
  </si>
  <si>
    <t>905242-S</t>
  </si>
  <si>
    <t>F905242#XL</t>
  </si>
  <si>
    <t>905242-XL</t>
  </si>
  <si>
    <t>F905242#XXL</t>
  </si>
  <si>
    <t>905242-XXL</t>
  </si>
  <si>
    <t>F905243#L</t>
  </si>
  <si>
    <t>905243-L</t>
  </si>
  <si>
    <t>Krāsa - balta/sarkana/melna. Materiāls - gumijots silikons (plauksta), Frote (augšpuse). Gēla polsterējums.</t>
  </si>
  <si>
    <t>F905243#M</t>
  </si>
  <si>
    <t>905243-M</t>
  </si>
  <si>
    <t>F905243#S</t>
  </si>
  <si>
    <t>905243-S</t>
  </si>
  <si>
    <t>F905243#XL</t>
  </si>
  <si>
    <t>905243-XL</t>
  </si>
  <si>
    <t>F905243#XXL</t>
  </si>
  <si>
    <t>905243-XXL</t>
  </si>
  <si>
    <t>F905245#S</t>
  </si>
  <si>
    <t>905245-S</t>
  </si>
  <si>
    <t>Krāsa - balta/melna. Materiāls - silikona pretslīdēšanas joslas uz plaukstas, Frote īkšķis.</t>
  </si>
  <si>
    <t>F905245#XL</t>
  </si>
  <si>
    <t>905245-XL</t>
  </si>
  <si>
    <t>F905246#L</t>
  </si>
  <si>
    <t>905246-L</t>
  </si>
  <si>
    <t>Krāsa - melna/balta. Materiāls - poliuretāns/likra/neilons. Silikona pretslīdēšanas joslas uz plaukstas, Frote īkšķis.</t>
  </si>
  <si>
    <t>F905246#M</t>
  </si>
  <si>
    <t>905246-M</t>
  </si>
  <si>
    <t>F905246#S</t>
  </si>
  <si>
    <t>905246-S</t>
  </si>
  <si>
    <t>F905246#XL</t>
  </si>
  <si>
    <t>905246-XL</t>
  </si>
  <si>
    <t>F905247#L</t>
  </si>
  <si>
    <t>905247-L</t>
  </si>
  <si>
    <t>Krāsa - sarkana/melna. Materiāls - poliuretāns/likra/neilons. Silikona pretslīdēšanas joslas uz plaukstas, Frote īkšķis.</t>
  </si>
  <si>
    <t>F905247#M</t>
  </si>
  <si>
    <t>905247-M</t>
  </si>
  <si>
    <t>F905247#S</t>
  </si>
  <si>
    <t>905247-S</t>
  </si>
  <si>
    <t>F905247#XL</t>
  </si>
  <si>
    <t>905247-XL</t>
  </si>
  <si>
    <t>F905248#L</t>
  </si>
  <si>
    <t>905248-L</t>
  </si>
  <si>
    <t>F905248#M</t>
  </si>
  <si>
    <t>905248-M</t>
  </si>
  <si>
    <t>F905248#S</t>
  </si>
  <si>
    <t>905248-S</t>
  </si>
  <si>
    <t>F905248#XL</t>
  </si>
  <si>
    <t>905248-XL</t>
  </si>
  <si>
    <t>F905250#L</t>
  </si>
  <si>
    <t>905250-L</t>
  </si>
  <si>
    <t>Krāsa - balta/melna. Materiāls - mākslīgā āda (plauksta), frotē (Īkšķis). Ar Gēla polsterējumu.</t>
  </si>
  <si>
    <t>F905250#M</t>
  </si>
  <si>
    <t>905250-M</t>
  </si>
  <si>
    <t>F905250#S</t>
  </si>
  <si>
    <t>905250-S</t>
  </si>
  <si>
    <t>F905250#XL</t>
  </si>
  <si>
    <t>905250-XL</t>
  </si>
  <si>
    <t>F905250#XXL</t>
  </si>
  <si>
    <t>905250-XXL</t>
  </si>
  <si>
    <t>F905251#L</t>
  </si>
  <si>
    <t>905251-L</t>
  </si>
  <si>
    <t>F905251#M</t>
  </si>
  <si>
    <t>905251-M</t>
  </si>
  <si>
    <t>F905251#S</t>
  </si>
  <si>
    <t>905251-S</t>
  </si>
  <si>
    <t>F905251#XL</t>
  </si>
  <si>
    <t>905251-XL</t>
  </si>
  <si>
    <t>F905251#XXL</t>
  </si>
  <si>
    <t>905251-XXL</t>
  </si>
  <si>
    <t>F905252#L</t>
  </si>
  <si>
    <t>905252-L</t>
  </si>
  <si>
    <t>Krāsa - zila/melna. Materiāls - mākslīgā āda (plauksta), frotē (Īkšķis). Ar Gēla polsterējumu.</t>
  </si>
  <si>
    <t>F905252#M</t>
  </si>
  <si>
    <t>905252-M</t>
  </si>
  <si>
    <t>F905252#S</t>
  </si>
  <si>
    <t>905252-S</t>
  </si>
  <si>
    <t>F905252#XL</t>
  </si>
  <si>
    <t>905252-XL</t>
  </si>
  <si>
    <t>F905252#XXL</t>
  </si>
  <si>
    <t>905252-XXL</t>
  </si>
  <si>
    <t>F905253#L</t>
  </si>
  <si>
    <t>905253-L</t>
  </si>
  <si>
    <t>Krāsa - sarkana/melna. Materiāls - mākslīgā āda (plauksta), frotē (Īkšķis). Ar Gēla polsterējumu.</t>
  </si>
  <si>
    <t>F905253#M</t>
  </si>
  <si>
    <t>905253-M</t>
  </si>
  <si>
    <t>F905253#S</t>
  </si>
  <si>
    <t>905253-S</t>
  </si>
  <si>
    <t>F905253#XL</t>
  </si>
  <si>
    <t>905253-XL</t>
  </si>
  <si>
    <t>F905253#XXL</t>
  </si>
  <si>
    <t>905253-XXL</t>
  </si>
  <si>
    <t>F905254#L</t>
  </si>
  <si>
    <t>905254-L</t>
  </si>
  <si>
    <t>F905254#M</t>
  </si>
  <si>
    <t>905254-M</t>
  </si>
  <si>
    <t>F905254#S</t>
  </si>
  <si>
    <t>905254-S</t>
  </si>
  <si>
    <t>F905254#XL</t>
  </si>
  <si>
    <t>905254-XL</t>
  </si>
  <si>
    <t>F905254#XXL</t>
  </si>
  <si>
    <t>905254-XXL</t>
  </si>
  <si>
    <t>F905257#S</t>
  </si>
  <si>
    <t>905257-S</t>
  </si>
  <si>
    <t>Krāsa - melna/balta. Materiāls -50% PE, 50% neilons. Ārējā īkšķa puse no mīksta frotē, gēla un silikona polsterējums. Cilpas ērtākai cimdu novilkšanai.</t>
  </si>
  <si>
    <t>F905257#XL</t>
  </si>
  <si>
    <t>905257-XL</t>
  </si>
  <si>
    <t>F905257#XXL</t>
  </si>
  <si>
    <t>905257-XXL</t>
  </si>
  <si>
    <t>F905258#S</t>
  </si>
  <si>
    <t>905258-S</t>
  </si>
  <si>
    <t>Krāsa - melna/balta. Materiāls - mākslīgā āda (plauksta), frotē (Īkšķis). Ar Gēla polsterējumu.</t>
  </si>
  <si>
    <t>F905258#XL</t>
  </si>
  <si>
    <t>905258-XL</t>
  </si>
  <si>
    <t>F905259#L</t>
  </si>
  <si>
    <t>905259-L</t>
  </si>
  <si>
    <t>Krāsa - melna/sarkana. Materiāls - 50% poliamīds, 50% neilons. Plauksta veidota no mākslīgās ādas, frotē Īkšķis. Ar Gēla polsterējumu. Cilpas - ērtai cimdu novilkšanai.</t>
  </si>
  <si>
    <t>F905259#M</t>
  </si>
  <si>
    <t>905259-M</t>
  </si>
  <si>
    <t>F905259#XXL</t>
  </si>
  <si>
    <t>905259-XXL</t>
  </si>
  <si>
    <t>F905319#L</t>
  </si>
  <si>
    <t>905319-L</t>
  </si>
  <si>
    <t>F905319#M</t>
  </si>
  <si>
    <t>905319-M</t>
  </si>
  <si>
    <t>F905319#S</t>
  </si>
  <si>
    <t>905319-S</t>
  </si>
  <si>
    <t>F905319#XL</t>
  </si>
  <si>
    <t>905319-XL</t>
  </si>
  <si>
    <t>F905320#L</t>
  </si>
  <si>
    <t>905320-L</t>
  </si>
  <si>
    <t>Krāsa - sarkana/melna. Materiāls - 40% neilons, 50% poliesters, 10% elastāns. Ar gaismu atstarojošiem elementiem. Frotē īkšķis.</t>
  </si>
  <si>
    <t>F905320#M</t>
  </si>
  <si>
    <t>905320-M</t>
  </si>
  <si>
    <t>F905320#S</t>
  </si>
  <si>
    <t>905320-S</t>
  </si>
  <si>
    <t>F905320#XL</t>
  </si>
  <si>
    <t>905320-XL</t>
  </si>
  <si>
    <t>F905321#L</t>
  </si>
  <si>
    <t>905321-L</t>
  </si>
  <si>
    <t>Krāsa - rozā/melna. Materiāls - 40% neilons, 50% poliesters, 10% elastāns. Ar gaismu atstarojošiem elementiem. Frotē īkšķis.</t>
  </si>
  <si>
    <t>Īsie</t>
  </si>
  <si>
    <t>F905321#M</t>
  </si>
  <si>
    <t>905321-M</t>
  </si>
  <si>
    <t>F905321#S</t>
  </si>
  <si>
    <t>905321-S</t>
  </si>
  <si>
    <t>F905321#XL</t>
  </si>
  <si>
    <t>905321-XL</t>
  </si>
  <si>
    <t>F905322#L</t>
  </si>
  <si>
    <t>905322-L</t>
  </si>
  <si>
    <t>Krāsa - zila/melna/melna. Materiāls - 40% neilons, 50% poliesters, 10% elastāns. Ar gaismu atstarojošiem elementiem. Frotē īkšķis.</t>
  </si>
  <si>
    <t>F905322#M</t>
  </si>
  <si>
    <t>905322-M</t>
  </si>
  <si>
    <t>F905322#S</t>
  </si>
  <si>
    <t>905322-S</t>
  </si>
  <si>
    <t>F905322#XL</t>
  </si>
  <si>
    <t>905322-XL</t>
  </si>
  <si>
    <t>F905323#L</t>
  </si>
  <si>
    <t>905323-L</t>
  </si>
  <si>
    <t>Krāsa - oranža/melna/melna. Materiāls - 40% neilons, 50% poliesters, 10% elastāns. Ar gaismu atstarojošiem elementiem. Frotē īkšķis.</t>
  </si>
  <si>
    <t>F905323#M</t>
  </si>
  <si>
    <t>905323-M</t>
  </si>
  <si>
    <t>F905323#S</t>
  </si>
  <si>
    <t>905323-S</t>
  </si>
  <si>
    <t>F905323#XL</t>
  </si>
  <si>
    <t>905323-XL</t>
  </si>
  <si>
    <t>F905324#L</t>
  </si>
  <si>
    <t>905324-L</t>
  </si>
  <si>
    <t>Krāsa - dzeltena/melna/melna. Materiāls - 40% neilons, 50% poliesters, 10% elastāns. Ar gaismu atstarojošiem elementiem. Frotē īkšķis.</t>
  </si>
  <si>
    <t>F905324#M</t>
  </si>
  <si>
    <t>905324-M</t>
  </si>
  <si>
    <t>F905324#S</t>
  </si>
  <si>
    <t>905324-S</t>
  </si>
  <si>
    <t>F905324#XL</t>
  </si>
  <si>
    <t>905324-XL</t>
  </si>
  <si>
    <t>F905325#L</t>
  </si>
  <si>
    <t>905325-L</t>
  </si>
  <si>
    <t>F905325#M</t>
  </si>
  <si>
    <t>905325-M</t>
  </si>
  <si>
    <t>F905325#S</t>
  </si>
  <si>
    <t>905325-S</t>
  </si>
  <si>
    <t>F905325#XL</t>
  </si>
  <si>
    <t>905325-XL</t>
  </si>
  <si>
    <t>F905326#L</t>
  </si>
  <si>
    <t>905326-L</t>
  </si>
  <si>
    <t>F905326#M</t>
  </si>
  <si>
    <t>905326-M</t>
  </si>
  <si>
    <t>F905326#S</t>
  </si>
  <si>
    <t>905326-S</t>
  </si>
  <si>
    <t>F905326#XL</t>
  </si>
  <si>
    <t>905326-XL</t>
  </si>
  <si>
    <t>F905340#L</t>
  </si>
  <si>
    <t>905340-L</t>
  </si>
  <si>
    <t>Krāsa - oranža/melna. Materiāls - Frotē/Poliesters.</t>
  </si>
  <si>
    <t>F905340#M</t>
  </si>
  <si>
    <t>905340-M</t>
  </si>
  <si>
    <t>F905340#S</t>
  </si>
  <si>
    <t>905340-S</t>
  </si>
  <si>
    <t xml:space="preserve">Krāsa – oranža/melna. Materiāls: likra, 50% PU sintētisks, 35% poliestera, 15% neilons. Cimdi paredzēti bērniem. </t>
  </si>
  <si>
    <t>F905341#L</t>
  </si>
  <si>
    <t>905341-L</t>
  </si>
  <si>
    <t xml:space="preserve">Krāsa – zila/melna. Materiāls: likra, 50% PU sintētisks, 35% poliestera, 15% neilons. Cimdi paredzēti bērniem. </t>
  </si>
  <si>
    <t>F905341#M</t>
  </si>
  <si>
    <t>905341-M</t>
  </si>
  <si>
    <t>F905341#S</t>
  </si>
  <si>
    <t>905341-S</t>
  </si>
  <si>
    <t>F905341#XL</t>
  </si>
  <si>
    <t>905341-XL</t>
  </si>
  <si>
    <t>F905342#L</t>
  </si>
  <si>
    <t>905342-L</t>
  </si>
  <si>
    <t xml:space="preserve">Krāsa –  gaiši zila/melna. Materiāls: likra, 50% PU sintētisks, 35% poliestera, 15% neilons. Cimdi paredzēti bērniem. </t>
  </si>
  <si>
    <t>F905342#M</t>
  </si>
  <si>
    <t>905342-M</t>
  </si>
  <si>
    <t>F905342#S</t>
  </si>
  <si>
    <t>905342-S</t>
  </si>
  <si>
    <t>F905342#XL</t>
  </si>
  <si>
    <t>905342-XL</t>
  </si>
  <si>
    <t>F905343#L</t>
  </si>
  <si>
    <t>905343-L</t>
  </si>
  <si>
    <t xml:space="preserve">Krāsa – sarkana/melna. Materiāls: likra, 50% PU sintētisks, 35% poliestera, 15% neilons. Cimdi paredzēti bērniem. </t>
  </si>
  <si>
    <t>F905343#M</t>
  </si>
  <si>
    <t>905343-M</t>
  </si>
  <si>
    <t>F905343#S</t>
  </si>
  <si>
    <t>905343-S</t>
  </si>
  <si>
    <t>F905343#XL</t>
  </si>
  <si>
    <t>905343-XL</t>
  </si>
  <si>
    <t>F905344#L</t>
  </si>
  <si>
    <t>905344-L</t>
  </si>
  <si>
    <t xml:space="preserve">Krāsa – dzeltena/melna. Materiāls: likra, 50% PU sintētisks, 35% poliestera, 15% neilons. Cimdi paredzēti bērniem. </t>
  </si>
  <si>
    <t>F905344#M</t>
  </si>
  <si>
    <t>905344-M</t>
  </si>
  <si>
    <t>F905344#S</t>
  </si>
  <si>
    <t>905344-S</t>
  </si>
  <si>
    <t>F905344#XL</t>
  </si>
  <si>
    <t>905344-XL</t>
  </si>
  <si>
    <t>F905345#L</t>
  </si>
  <si>
    <t>905345-L</t>
  </si>
  <si>
    <t xml:space="preserve">Krāsa – rozā/melna. Materiāls: likra, 50% PU sintētisks, 35% poliestera, 15% neilons. Cimdi paredzēti bērniem. </t>
  </si>
  <si>
    <t>F905345#M</t>
  </si>
  <si>
    <t>905345-M</t>
  </si>
  <si>
    <t>F905345#S</t>
  </si>
  <si>
    <t>905345-S</t>
  </si>
  <si>
    <t>F905345#XL</t>
  </si>
  <si>
    <t>905345-XL</t>
  </si>
  <si>
    <t>F905481#L</t>
  </si>
  <si>
    <t>905481-L</t>
  </si>
  <si>
    <t>Krāsa - sarkana/melna. Materiāls - mākslīgā āda (plauksta), sietveida materiāls (augšpuse).</t>
  </si>
  <si>
    <t>F905481#M</t>
  </si>
  <si>
    <t>905481-M</t>
  </si>
  <si>
    <t>F905481#S</t>
  </si>
  <si>
    <t>905481-S</t>
  </si>
  <si>
    <t>F905481#XL</t>
  </si>
  <si>
    <t>905481-XL</t>
  </si>
  <si>
    <t>F905481#XS</t>
  </si>
  <si>
    <t>905481-XS</t>
  </si>
  <si>
    <t>F905481#XXL</t>
  </si>
  <si>
    <t>905481-XXL</t>
  </si>
  <si>
    <t>F905482#L</t>
  </si>
  <si>
    <t>905482-L</t>
  </si>
  <si>
    <t>Krāsa - zila/melna. Materiāls - mākslīgā āda (plauksta), sietveida materiāls (augšpuse).</t>
  </si>
  <si>
    <t>F905482#M</t>
  </si>
  <si>
    <t>905482-M</t>
  </si>
  <si>
    <t>F905482#S</t>
  </si>
  <si>
    <t>905482-S</t>
  </si>
  <si>
    <t>F905482#XL</t>
  </si>
  <si>
    <t>905482-XL</t>
  </si>
  <si>
    <t>F905482#XS</t>
  </si>
  <si>
    <t>905482-XS</t>
  </si>
  <si>
    <t>F905482#XXL</t>
  </si>
  <si>
    <t>905482-XXL</t>
  </si>
  <si>
    <t>F905483#L</t>
  </si>
  <si>
    <t>905483-L</t>
  </si>
  <si>
    <t>Krāsa - melna/melna. Materiāls - mākslīgā āda (plauksta), sietveida materiāls (augšpuse).</t>
  </si>
  <si>
    <t>F905483#M</t>
  </si>
  <si>
    <t>905483-M</t>
  </si>
  <si>
    <t>F905483#S</t>
  </si>
  <si>
    <t>905483-S</t>
  </si>
  <si>
    <t>F905483#XL</t>
  </si>
  <si>
    <t>905483-XL</t>
  </si>
  <si>
    <t>F905483#XS</t>
  </si>
  <si>
    <t>905483-XS</t>
  </si>
  <si>
    <t>F905483#XXL</t>
  </si>
  <si>
    <t>905483-XXL</t>
  </si>
  <si>
    <t>F90549#L</t>
  </si>
  <si>
    <t>90549-L</t>
  </si>
  <si>
    <t>Krāsa - melna. Materiāls - mākslīgā āda (plauksta), frotē (īkšķis), sietveida materiāls (augšpuse).</t>
  </si>
  <si>
    <t>F90549#M</t>
  </si>
  <si>
    <t>90549-M</t>
  </si>
  <si>
    <t>F90549#S</t>
  </si>
  <si>
    <t>90549-S</t>
  </si>
  <si>
    <t>F90549#XL</t>
  </si>
  <si>
    <t>90549-XL</t>
  </si>
  <si>
    <t>F90549#XXL</t>
  </si>
  <si>
    <t>90549-XXL</t>
  </si>
  <si>
    <t>F905492#L</t>
  </si>
  <si>
    <t>905492-L</t>
  </si>
  <si>
    <t>F905492#M</t>
  </si>
  <si>
    <t>905492-M</t>
  </si>
  <si>
    <t>F905492#S</t>
  </si>
  <si>
    <t>905492-S</t>
  </si>
  <si>
    <t>F905492#XL</t>
  </si>
  <si>
    <t>905492-XL</t>
  </si>
  <si>
    <t>F905492#XXL</t>
  </si>
  <si>
    <t>905492-XXL</t>
  </si>
  <si>
    <t>F90551#L</t>
  </si>
  <si>
    <t>90551-L</t>
  </si>
  <si>
    <t>Krāsa - sarkana/melna. Materiāls - mākslīgā āda (plauksta), frotē (īkšķis), sietveida materiāls (augšpuse).</t>
  </si>
  <si>
    <t>F90551#M</t>
  </si>
  <si>
    <t>90551-M</t>
  </si>
  <si>
    <t>F90551#S</t>
  </si>
  <si>
    <t>90551-S</t>
  </si>
  <si>
    <t>F90551#XL</t>
  </si>
  <si>
    <t>90551-XL</t>
  </si>
  <si>
    <t>F90551#XXL</t>
  </si>
  <si>
    <t>90551-XXL</t>
  </si>
  <si>
    <t>F90553#L</t>
  </si>
  <si>
    <t>90553-L</t>
  </si>
  <si>
    <t>Krāsa - balta/melna. Materiāls - mākslīgā āda (plauksta), frotē (īkšķis), sietveida materiāls (augšpuse).</t>
  </si>
  <si>
    <t>F90553#M</t>
  </si>
  <si>
    <t>90553-M</t>
  </si>
  <si>
    <t>F90553#S</t>
  </si>
  <si>
    <t>90553-S</t>
  </si>
  <si>
    <t>F90553#XL</t>
  </si>
  <si>
    <t>90553-XL</t>
  </si>
  <si>
    <t>F90553#XXL</t>
  </si>
  <si>
    <t>90553-XXL</t>
  </si>
  <si>
    <t>F90554#L</t>
  </si>
  <si>
    <t>90554-L</t>
  </si>
  <si>
    <t>Krāsa - zila/melna. Materiāls - mākslīgā āda (plauksta), frotē (īkšķis), sietveida materiāls (augšpuse).</t>
  </si>
  <si>
    <t>F90554#M</t>
  </si>
  <si>
    <t>90554-M</t>
  </si>
  <si>
    <t>F90554#S</t>
  </si>
  <si>
    <t>90554-S</t>
  </si>
  <si>
    <t>F90554#XL</t>
  </si>
  <si>
    <t>90554-XL</t>
  </si>
  <si>
    <t>F90554#XXL</t>
  </si>
  <si>
    <t>90554-XXL</t>
  </si>
  <si>
    <t>F90555#M</t>
  </si>
  <si>
    <t>90555-M</t>
  </si>
  <si>
    <t>F90555#XL</t>
  </si>
  <si>
    <t>90555-XL</t>
  </si>
  <si>
    <t>F90555#XXL</t>
  </si>
  <si>
    <t>90555-XXL</t>
  </si>
  <si>
    <t>F90556#L</t>
  </si>
  <si>
    <t>90556-L</t>
  </si>
  <si>
    <t>Krāsa - rozā/melna. Materiāls - mākslīgā āda (plauksta), frotē (īkšķis), sietveida materiāls (augšpuse).</t>
  </si>
  <si>
    <t>F90556#M</t>
  </si>
  <si>
    <t>90556-M</t>
  </si>
  <si>
    <t>F90556#S</t>
  </si>
  <si>
    <t>90556-S</t>
  </si>
  <si>
    <t>F905570#L</t>
  </si>
  <si>
    <t>905570-L</t>
  </si>
  <si>
    <t>Krāsa - balta/melna. Materiāls - 5% neilons, 85% poliesters, 10% elastāns. Plauksta ar polsterējumu un Noban pretslīdes materiāla punktiem. Frotē īkšķis. Ar cilpām, ērtai cimdu novilkšanai.</t>
  </si>
  <si>
    <t>F905570#M</t>
  </si>
  <si>
    <t>905570-M</t>
  </si>
  <si>
    <t>F905570#S</t>
  </si>
  <si>
    <t>905570-S</t>
  </si>
  <si>
    <t>F905570#XL</t>
  </si>
  <si>
    <t>905570-XL</t>
  </si>
  <si>
    <t>F905570#XS</t>
  </si>
  <si>
    <t>905570-XS</t>
  </si>
  <si>
    <t>F905570#XXL</t>
  </si>
  <si>
    <t>905570-XXL</t>
  </si>
  <si>
    <t>F905571#L</t>
  </si>
  <si>
    <t>905571-L</t>
  </si>
  <si>
    <t>Krāsa - sarkana/melna. Materiāls - 5% neilons, 85% poliesters, 10% elastāns. Plauksta ar polsterējumu un Noban pretslīdes materiāla punktiem. Frotē īkšķis. Ar cilpām, ērtai cimdu novilkšanai.</t>
  </si>
  <si>
    <t>F905571#M</t>
  </si>
  <si>
    <t>905571-M</t>
  </si>
  <si>
    <t>F905571#S</t>
  </si>
  <si>
    <t>905571-S</t>
  </si>
  <si>
    <t>F905571#XL</t>
  </si>
  <si>
    <t>905571-XL</t>
  </si>
  <si>
    <t>F905571#XS</t>
  </si>
  <si>
    <t>905571-XS</t>
  </si>
  <si>
    <t>F905571#XXL</t>
  </si>
  <si>
    <t>905571-XXL</t>
  </si>
  <si>
    <t>F905572#L</t>
  </si>
  <si>
    <t>905572-L</t>
  </si>
  <si>
    <t>Krāsa - zila/melna. Materiāls - 5% neilons, 85% poliesters, 10% elastāns. Plauksta ar polsterējumu un Noban pretslīdes materiāla punktiem. Frotē īkšķis. Ar cilpām, ērtai cimdu novilkšanai.</t>
  </si>
  <si>
    <t>F905572#M</t>
  </si>
  <si>
    <t>905572-M</t>
  </si>
  <si>
    <t>F905572#S</t>
  </si>
  <si>
    <t>905572-S</t>
  </si>
  <si>
    <t>F905572#XL</t>
  </si>
  <si>
    <t>905572-XL</t>
  </si>
  <si>
    <t>F905572#XXL</t>
  </si>
  <si>
    <t>905572-XXL</t>
  </si>
  <si>
    <t>F905573#L</t>
  </si>
  <si>
    <t>905573-L</t>
  </si>
  <si>
    <t>Krāsa - melna. Materiāls - 5% neilons, 85% poliesters, 10% elastāns. Plauksta ar polsterējumu un Noban pretslīdes materiāla punktiem. Frotē īkšķis. Ar cilpām, ērtai cimdu novilkšanai.</t>
  </si>
  <si>
    <t>F905573#M</t>
  </si>
  <si>
    <t>905573-M</t>
  </si>
  <si>
    <t>F905573#S</t>
  </si>
  <si>
    <t>905573-S</t>
  </si>
  <si>
    <t>F905573#XL</t>
  </si>
  <si>
    <t>905573-XL</t>
  </si>
  <si>
    <t>F905573#XS</t>
  </si>
  <si>
    <t>905573-XS</t>
  </si>
  <si>
    <t>F905573#XXL</t>
  </si>
  <si>
    <t>905573-XXL</t>
  </si>
  <si>
    <t>F905574#L</t>
  </si>
  <si>
    <t>905574-L</t>
  </si>
  <si>
    <t>F905574#M</t>
  </si>
  <si>
    <t>905574-M</t>
  </si>
  <si>
    <t>F905574#S</t>
  </si>
  <si>
    <t>905574-S</t>
  </si>
  <si>
    <t>F905574#XL</t>
  </si>
  <si>
    <t>905574-XL</t>
  </si>
  <si>
    <t>F905574#XS</t>
  </si>
  <si>
    <t>905574-XS</t>
  </si>
  <si>
    <t>F905574#XXL</t>
  </si>
  <si>
    <t>905574-XXL</t>
  </si>
  <si>
    <t>F905689#L</t>
  </si>
  <si>
    <t>905689-L</t>
  </si>
  <si>
    <t>F905689#M</t>
  </si>
  <si>
    <t>905689-M</t>
  </si>
  <si>
    <t>F905689#S</t>
  </si>
  <si>
    <t>905689-S</t>
  </si>
  <si>
    <t>F905689#XL</t>
  </si>
  <si>
    <t>905689-XL</t>
  </si>
  <si>
    <t>F905690#L</t>
  </si>
  <si>
    <t>905690-L</t>
  </si>
  <si>
    <t>Krāsa - balta/melna. Materiāls - mākslīgā āda (plauksta), frotē (īkšķis).</t>
  </si>
  <si>
    <t>silikons</t>
  </si>
  <si>
    <t>F905690#M</t>
  </si>
  <si>
    <t>905690-M</t>
  </si>
  <si>
    <t>F9056905#S</t>
  </si>
  <si>
    <t>9056905-S</t>
  </si>
  <si>
    <t>Krāsa - oranža. Materiāls - 50% PU, 35% poliesters, 15% neilons. Plaukstas veidotas no mākslīgās ādas, frotē īkšķis. Ar polsterējumu un gaismu atstarojošiem elementiem.</t>
  </si>
  <si>
    <t>F905692#L</t>
  </si>
  <si>
    <t>905692-L</t>
  </si>
  <si>
    <t>Krāsa - melna. Materiāls - 45% neilons, 35% PU, 15% PES, 5% elastāns. Frotē īkšķis. Plaukstas iekšpusē mākslīgā āda.</t>
  </si>
  <si>
    <t>F905692#M</t>
  </si>
  <si>
    <t>905692-M</t>
  </si>
  <si>
    <t>F905692#S</t>
  </si>
  <si>
    <t>905692-S</t>
  </si>
  <si>
    <t>F905692#XL</t>
  </si>
  <si>
    <t>905692-XL</t>
  </si>
  <si>
    <t>F905694#L</t>
  </si>
  <si>
    <t>905694-L</t>
  </si>
  <si>
    <t xml:space="preserve">Krāsa - melna. Materiāls - likra/flīss (neilons 82%, elastāns 18%). Piemēroti rudens /pavasara sezonai. </t>
  </si>
  <si>
    <t>F905694#M</t>
  </si>
  <si>
    <t>905694-M</t>
  </si>
  <si>
    <t>F905694#S</t>
  </si>
  <si>
    <t>905694-S</t>
  </si>
  <si>
    <t>F905694#XL</t>
  </si>
  <si>
    <t>905694-XL</t>
  </si>
  <si>
    <t>F905694#XXL</t>
  </si>
  <si>
    <t>905694-XXL</t>
  </si>
  <si>
    <t>F905695#L</t>
  </si>
  <si>
    <t>905695-L</t>
  </si>
  <si>
    <t>F905695#M</t>
  </si>
  <si>
    <t>905695-M</t>
  </si>
  <si>
    <t>F905695#S</t>
  </si>
  <si>
    <t>905695-S</t>
  </si>
  <si>
    <t>F905695#XL</t>
  </si>
  <si>
    <t>905695-XL</t>
  </si>
  <si>
    <t>F905695#XXL</t>
  </si>
  <si>
    <t>905695-XXL</t>
  </si>
  <si>
    <t>F9056953#L</t>
  </si>
  <si>
    <t>9056953-L</t>
  </si>
  <si>
    <t>F9056953#M</t>
  </si>
  <si>
    <t>9056953-M</t>
  </si>
  <si>
    <t>F9056953#S</t>
  </si>
  <si>
    <t>9056953-S</t>
  </si>
  <si>
    <t>F9056953#XL</t>
  </si>
  <si>
    <t>9056953-XL</t>
  </si>
  <si>
    <t>F9056954#L</t>
  </si>
  <si>
    <t>9056954-L</t>
  </si>
  <si>
    <t>Krāsa - oranža. Materiāls - mākslīgā āda (plauksta), frotē (īkšķis). Virspuse veidota no elpojoša materiāla.</t>
  </si>
  <si>
    <t>F9056954#M</t>
  </si>
  <si>
    <t>9056954-M</t>
  </si>
  <si>
    <t>F9056954#S</t>
  </si>
  <si>
    <t>9056954-S</t>
  </si>
  <si>
    <t>F9056954#XL</t>
  </si>
  <si>
    <t>9056954-XL</t>
  </si>
  <si>
    <t>F905696#L</t>
  </si>
  <si>
    <t>905696-L</t>
  </si>
  <si>
    <t>Krāsa - melna. Materiāls - mākslīgā āda (plauksta), frotē (īkšķis).</t>
  </si>
  <si>
    <t>F905696#M</t>
  </si>
  <si>
    <t>905696-M</t>
  </si>
  <si>
    <t>F905696#S</t>
  </si>
  <si>
    <t>905696-S</t>
  </si>
  <si>
    <t>F905696#XL</t>
  </si>
  <si>
    <t>905696-XL</t>
  </si>
  <si>
    <t>F905696#XXL</t>
  </si>
  <si>
    <t>905696-XXL</t>
  </si>
  <si>
    <t>F905697#L</t>
  </si>
  <si>
    <t>905697-L</t>
  </si>
  <si>
    <t>Krāsa - balta/melna. Materiāls - 50% neilons, 35% PU, 15% elastāns; iekšējā plaukstas daļa no mākslīgās ādas. Paredzēti vasaras sezonai.</t>
  </si>
  <si>
    <t>F905697#M</t>
  </si>
  <si>
    <t>905697-M</t>
  </si>
  <si>
    <t>F905697#S</t>
  </si>
  <si>
    <t>905697-S</t>
  </si>
  <si>
    <t>F905697#XL</t>
  </si>
  <si>
    <t>905697-XL</t>
  </si>
  <si>
    <t>F905697#XXL</t>
  </si>
  <si>
    <t>905697-XXL</t>
  </si>
  <si>
    <t>F905698#L</t>
  </si>
  <si>
    <t>905698-L</t>
  </si>
  <si>
    <t xml:space="preserve">Krāsa - elektro dzeltena/melna. Materiāls - likra/flīss (neilons 82%, elastāns 18%). Piemēroti rudens /pavasara sezonai. </t>
  </si>
  <si>
    <t>F905698#M</t>
  </si>
  <si>
    <t>905698-M</t>
  </si>
  <si>
    <t>F905698#S</t>
  </si>
  <si>
    <t>905698-S</t>
  </si>
  <si>
    <t>F905698#XL</t>
  </si>
  <si>
    <t>905698-XL</t>
  </si>
  <si>
    <t>F905699#L</t>
  </si>
  <si>
    <t>905699-L</t>
  </si>
  <si>
    <t xml:space="preserve">Krāsa - balta/melna. Materiāls - likra/flīss (neilons 82%, elastāns 18%). Piemēroti rudens /pavasara sezonai. </t>
  </si>
  <si>
    <t>F905699#M</t>
  </si>
  <si>
    <t>905699-M</t>
  </si>
  <si>
    <t>F905699#S</t>
  </si>
  <si>
    <t>905699-S</t>
  </si>
  <si>
    <t>F905699#XL</t>
  </si>
  <si>
    <t>905699-XL</t>
  </si>
  <si>
    <t>F905715#L</t>
  </si>
  <si>
    <t>905715-L</t>
  </si>
  <si>
    <t>Krāsa - balta/melna. Materiāls - mākslīgā āda (plauksta), frotē (īkšķis). Augšpuse veidota no elpojoša materiāla.</t>
  </si>
  <si>
    <t>F905715#M</t>
  </si>
  <si>
    <t>905715-M</t>
  </si>
  <si>
    <t>F905715#S</t>
  </si>
  <si>
    <t>905715-S</t>
  </si>
  <si>
    <t>F905715#XL</t>
  </si>
  <si>
    <t>905715-XL</t>
  </si>
  <si>
    <t>F905716#L</t>
  </si>
  <si>
    <t>905716-L</t>
  </si>
  <si>
    <t>F905716#M</t>
  </si>
  <si>
    <t>905716-M</t>
  </si>
  <si>
    <t>F905716#S</t>
  </si>
  <si>
    <t>905716-S</t>
  </si>
  <si>
    <t>F905716#XL</t>
  </si>
  <si>
    <t>905716-XL</t>
  </si>
  <si>
    <t>F905716#XXL</t>
  </si>
  <si>
    <t>905716-XXL</t>
  </si>
  <si>
    <t>F905717#L</t>
  </si>
  <si>
    <t>905717-L</t>
  </si>
  <si>
    <t>Krāsa - oranža/melna. Materiāls - mākslīgā āda (plauksta), frotē (īkšķis). Augšpuse veidota no elpojoša materiāla. Ar polsterējumu.</t>
  </si>
  <si>
    <t>F905717#M</t>
  </si>
  <si>
    <t>905717-M</t>
  </si>
  <si>
    <t>F905717#S</t>
  </si>
  <si>
    <t>905717-S</t>
  </si>
  <si>
    <t>F905717#XL</t>
  </si>
  <si>
    <t>905717-XL</t>
  </si>
  <si>
    <t>F905717#XXL</t>
  </si>
  <si>
    <t>905717-XXL</t>
  </si>
  <si>
    <t>F905718#L</t>
  </si>
  <si>
    <t>905718-L</t>
  </si>
  <si>
    <t>Krāsa - sarkana/balta. Materiāls - mākslīgā āda (plauksta), frotē (īkšķis). Augšpuse veidota no elpojoša materiāla. Ar polsterējumu. Piemēroti vasaras sezonai.</t>
  </si>
  <si>
    <t>F905718#M</t>
  </si>
  <si>
    <t>905718-M</t>
  </si>
  <si>
    <t>F905718#S</t>
  </si>
  <si>
    <t>905718-S</t>
  </si>
  <si>
    <t>F905718#XL</t>
  </si>
  <si>
    <t>905718-XL</t>
  </si>
  <si>
    <t>F905718#XXL</t>
  </si>
  <si>
    <t>905718-XXL</t>
  </si>
  <si>
    <t>I1192</t>
  </si>
  <si>
    <t>Krāsa – zila/melna. Izmērs – XL.</t>
  </si>
  <si>
    <t>Garums</t>
  </si>
  <si>
    <t>Platums</t>
  </si>
  <si>
    <t>Augstums</t>
  </si>
  <si>
    <t>Preces svars</t>
  </si>
  <si>
    <t>Alternatīvās apakšgrupas</t>
  </si>
  <si>
    <t>Pokal Downhill pelēki (X)</t>
  </si>
  <si>
    <t>Raval stūres elektro dzelteni (X)</t>
  </si>
  <si>
    <t>Raval stūres melni (X)</t>
  </si>
  <si>
    <t>Raval stūres rozā (X)</t>
  </si>
  <si>
    <t>Raval stūres sarkani (X)</t>
  </si>
  <si>
    <t>Raval stūres zili (X)</t>
  </si>
  <si>
    <t>Pokal melni XL izm. (X)</t>
  </si>
  <si>
    <t>Cimdi Force Cover ziemas melni (S)</t>
  </si>
  <si>
    <t>Cimdi Force Cover ziemas melni/elektro dzelteni(S)</t>
  </si>
  <si>
    <t>Cimdi Force Neo ziemas melni (S)</t>
  </si>
  <si>
    <t>Cimdi Force Artic ziemas melni (S)</t>
  </si>
  <si>
    <t>Cimdi Force Stripes Lady melni/rozā</t>
  </si>
  <si>
    <t>Cimdi Force Darts 17 Gel.w/o fastening melni/elektro dzelteni</t>
  </si>
  <si>
    <t>Cimdi Force Darts 17 Gel.w/o fastening melni/sarkani</t>
  </si>
  <si>
    <t>Cimdi Force Radical melni/balti/sarkani</t>
  </si>
  <si>
    <t>Cimdi Force Radical elektro dzelteni/balti/melni</t>
  </si>
  <si>
    <t>Cimdi Force Radical melni/balti/zili</t>
  </si>
  <si>
    <t>Cimdi Force Kid elektro dzelteni</t>
  </si>
  <si>
    <t>Cimdi Force Kid sarkani</t>
  </si>
  <si>
    <t>Cimdi Force Gel 17 velocimdi elektro dzelteni/melni</t>
  </si>
  <si>
    <t>Cimdi Force Gel 17 velocimdi balti/melni</t>
  </si>
  <si>
    <t>Cimdi Force Gel 17 velocimdi zili/melni</t>
  </si>
  <si>
    <t>Cimdi Force Gel 17 velocimdi melni</t>
  </si>
  <si>
    <t>Cimdi Force Sport rozā</t>
  </si>
  <si>
    <t>Cimdi Force Sport zili/elektrozaļi</t>
  </si>
  <si>
    <t>Cimdi Force MTB Autonomy 17 velocimdi zili/melni</t>
  </si>
  <si>
    <t>Cimdi Force MTB Autonomy 17 velocimdi sarkani/melni</t>
  </si>
  <si>
    <t>Cimdi Force Extra 17 zili/melni</t>
  </si>
  <si>
    <t>Cimdi Force MTB Target melni</t>
  </si>
  <si>
    <t>Cimdi Force Hot Rak melni</t>
  </si>
  <si>
    <t>Cimdi Force Windster sarkani/melni (X)</t>
  </si>
  <si>
    <t>Cimdi Force Windster zili (X)</t>
  </si>
  <si>
    <t>Cimdi Force Windster Spring melni (S)</t>
  </si>
  <si>
    <t>Cimdi Force Windster Tech melni (X)</t>
  </si>
  <si>
    <t>Cimdi Force Ultra Tech balti/melni (S)</t>
  </si>
  <si>
    <t>Cimdi Force Cool melni (X)</t>
  </si>
  <si>
    <t>Cimdi Force Warm melni/balti (W)</t>
  </si>
  <si>
    <t>Cimdi Force Grip Gel sarkani/melni (W)</t>
  </si>
  <si>
    <t>Cimdi Force Grip Gel zili/melni (X)</t>
  </si>
  <si>
    <t>Cimdi Force Grip Gel balti/sarkani (X)</t>
  </si>
  <si>
    <t>Cimdi Force Grip Gel melni</t>
  </si>
  <si>
    <t>Cimdi Force Grip Gel balti/melni</t>
  </si>
  <si>
    <t>Cimdi Force Amara Gel sarkani/melni (X)</t>
  </si>
  <si>
    <t>Cimdi Force Amara Gel melni (X)</t>
  </si>
  <si>
    <t>Cimdi Force Amara Gel balti/melni (X)</t>
  </si>
  <si>
    <t>Cimdi Force Rab Gel balti/melni</t>
  </si>
  <si>
    <t>Cimdi Force Rab Gel balti/zili/melni (X)</t>
  </si>
  <si>
    <t>Cimdi Force Rab Gel balti/sarkani/melni (X)</t>
  </si>
  <si>
    <t>Cimdi Force Dots balti/melni (X)</t>
  </si>
  <si>
    <t>Cimdi Force Dots melni/balti</t>
  </si>
  <si>
    <t>Cimdi Force Dots sarkani/melni</t>
  </si>
  <si>
    <t>Cimdi Force Stripes Gel balti/melni (X)</t>
  </si>
  <si>
    <t>Cimdi Force Stripes Gel zili/melni (X)</t>
  </si>
  <si>
    <t>Cimdi Force Stripes Gel sarkani/melni (X)</t>
  </si>
  <si>
    <t>Cimdi Force Darts melni/balti (X)</t>
  </si>
  <si>
    <t>Cimdi Force Darts elektro dzelteni/melni (X)</t>
  </si>
  <si>
    <t>Cimdi Force Darts melni/sarkani (X)</t>
  </si>
  <si>
    <t>Cimdi Force Kid bērnu sarkani/melni (X)</t>
  </si>
  <si>
    <t>Cimdi Force Kid bērnu rozā/melni (X)</t>
  </si>
  <si>
    <t>Cimdi Force Kid bērnu zili/melni (X)</t>
  </si>
  <si>
    <t>Cimdi Force Kid bērnu oranži/melni (X)</t>
  </si>
  <si>
    <t>Cimdi Force Kid bērnu dzelteni/melni (X)</t>
  </si>
  <si>
    <t>Cimdi Force Kid Dog bērnu sarkani/melni</t>
  </si>
  <si>
    <t>Cimdi Force Kid Auto bērnu zili/melni</t>
  </si>
  <si>
    <t>Cimdi Force Sun Lady gaiši zili/melni (X)</t>
  </si>
  <si>
    <t>Cimdi Force Shorty bērnu oranži/melni (X)</t>
  </si>
  <si>
    <t>Cimdi Force Shorty bērnu zili/melni (X)</t>
  </si>
  <si>
    <t>Cimdi Force Shorty bērnu gaiši zili/melni (X)</t>
  </si>
  <si>
    <t>Cimdi Force Shorty bērnu sarkani/melni</t>
  </si>
  <si>
    <t>Cimdi Force Shorty bērnu dzelteni/melni</t>
  </si>
  <si>
    <t>Cimdi Force Shorty bērnu rozā/melni</t>
  </si>
  <si>
    <t>Cimdi Force Gel sarkani/melni (X)</t>
  </si>
  <si>
    <t>Cimdi Force Gel zili/melni (X)</t>
  </si>
  <si>
    <t>Cimdi Force Gel melni (X)</t>
  </si>
  <si>
    <t>Cimdi Force Gel balta (X)</t>
  </si>
  <si>
    <t>Cimdi Force Terry melni (X)</t>
  </si>
  <si>
    <t>Cimdi Force Terry sarkani/melni (X)</t>
  </si>
  <si>
    <t>Cimdi Force Terry balti/melni (X)</t>
  </si>
  <si>
    <t>Cimdi Force Lady zili/melni (X)</t>
  </si>
  <si>
    <t>Cimdi Force Lady rozā/melni (X)</t>
  </si>
  <si>
    <t>Cimdi Force Sport balti/ melni</t>
  </si>
  <si>
    <t>Cimdi Force Sport sarkani/melni (X)</t>
  </si>
  <si>
    <t>Cimdi Force Sport zili/melni</t>
  </si>
  <si>
    <t>Cimdi Force Sport melni</t>
  </si>
  <si>
    <t>Cimdi Force MTB Autonomy balti/melni (X)</t>
  </si>
  <si>
    <t>Cimdi Force MTB Autonomy oranži (X)</t>
  </si>
  <si>
    <t>Cimdi Force MTB Autonomy melni</t>
  </si>
  <si>
    <t>Cimdi Force Extra melni</t>
  </si>
  <si>
    <t>Cimdi Force MTB Spid oranži (X)</t>
  </si>
  <si>
    <t>Cimdi Force Spid balti/melni (X)</t>
  </si>
  <si>
    <t>Cimdi Force Spid melni (X)</t>
  </si>
  <si>
    <t>Cimdi Force MTB Spid 17 balti/melni</t>
  </si>
  <si>
    <t>Cimdi Force Extra elektro dzelteni/melni</t>
  </si>
  <si>
    <t>Cimdi Force Extra balti/melni (X)</t>
  </si>
  <si>
    <t>Cimdi Force MTB Target balti/melni (X)</t>
  </si>
  <si>
    <t>Cimdi Force MTB Target oranži/melni (X)</t>
  </si>
  <si>
    <t>Cimdi Force MTB Target sarkani/balti (W)</t>
  </si>
  <si>
    <t>Cimdi Focus vasaras melni</t>
  </si>
  <si>
    <t>Cimdi Focus Touring melni</t>
  </si>
  <si>
    <t>Cimdi Focus AM vasaras garie velocimdi (X)</t>
  </si>
  <si>
    <t>Cimdi Bula klasiskie, melni (X)</t>
  </si>
  <si>
    <t>Cimdi Bula Coach ziemas, melni (X)</t>
  </si>
  <si>
    <t>Cimdi Bula Coach Junior dūraiņi, melni (X)</t>
  </si>
  <si>
    <t>Cimdi Bula Coach Junior dūraiņi, rozā (X)</t>
  </si>
  <si>
    <t>Cimdi Bula Junior, melni (X)</t>
  </si>
  <si>
    <t>Stūres cimdi Raval dzelteni (S)</t>
  </si>
  <si>
    <t>Stūres cimdi Raval elektro dzelteni (S)</t>
  </si>
  <si>
    <t>Stūres cimdi Raval melni (S)</t>
  </si>
  <si>
    <t>Stūres cimdi Raval oranži (S)</t>
  </si>
  <si>
    <t>Stūres cimdi Raval sarkani (S)</t>
  </si>
  <si>
    <t>Stūres cimdi Raval zaļi (S)</t>
  </si>
  <si>
    <t>Stūres cimdi Raval zili (S)</t>
  </si>
  <si>
    <t>Krāsa - rozā. Materiāls - 5% neilons, 85% poliesters, 10% elastāns.</t>
  </si>
  <si>
    <t>Cimdi Force X72 ziemas dzelteni/melni (S)</t>
  </si>
  <si>
    <t>Cimdi Force Ultra Tech dzelteni/melni (S)</t>
  </si>
  <si>
    <t>Cimdi Force Rab Gel dzelteni (X)</t>
  </si>
  <si>
    <t>Cimdi Force Dots dzelteni/melni</t>
  </si>
  <si>
    <t>Cimdi Force Stripes Gel dzelteni/melni</t>
  </si>
  <si>
    <t>Cimdi Force Kid bērnu dzelteni/melni</t>
  </si>
  <si>
    <t>Cimdi Force Terry dzelteni (X)</t>
  </si>
  <si>
    <t>Cimdi Force Sport dzelteni</t>
  </si>
  <si>
    <t>Cimdi Force MTB Autonomy dzelteni</t>
  </si>
  <si>
    <t>Cimdi Force MTB Spid dzelteni (X)</t>
  </si>
  <si>
    <t>Cimdi Force MTB Target dzelteni/melni</t>
  </si>
  <si>
    <t xml:space="preserve">Krāsa – dzeltena/melna. Piemēroti ziemas sezonai. Materiāls – 60% neilons, 30% poliuretāns, 10% elastāns. </t>
  </si>
  <si>
    <t>Krāsa – dzeltena/melna. Piemēroti ziemas sezonai. Materiāls – 60% neilons, 30% poliuretāns, 10% elastāns.</t>
  </si>
  <si>
    <t>Krāsa - dzeltena/melna. Materiāls - Ultra III Tech (87% poliesters, 13% neilons), Frotē īkšķis.</t>
  </si>
  <si>
    <t>Krāsa - dzeltena. Materiāls - gumijots silikons/mākslīgā āda (plauksta), Frote (augšpuse). Gēla polsterējums. Ar cilpām, ērtai cimdu novilkšanai.</t>
  </si>
  <si>
    <t>Krāsa - dzeltena/melna. Materiāls - poliuretāns/likra/neilons. Silikona pretslīdēšanas joslas uz plaukstas, Frote īkšķis.</t>
  </si>
  <si>
    <t>Krāsa - dzeltena/melna. Materiāls - 50% poliamīds, 50% neilons. Plauksta veidota no mākslīgās ādas, frotē Īkšķis. Ar Gēla polsterējumu. Ar cilpām, ērtai cimdu novilkšanai.</t>
  </si>
  <si>
    <t>Krāsa - dzeltena/melna. Materiāls - 40% neilons, 50% poliesters, 10% elastāns. Ar gaismu atstarojošiem elementiem. Frotē īkšķis.</t>
  </si>
  <si>
    <t>Krāsa - dzeltena. Materiāls - mākslīgā āda (plauksta), frotē (īkšķis), sietveida materiāls (augšpuse).</t>
  </si>
  <si>
    <t>Krāsa - dzeltena. Materiāls - 5% neilons, 85% poliesters, 10% elastāns. Plauksta ar polsterējumu un Noban pretslīdes materiāla punktiem. Frotē īkšķis. Ar cilpām, ērtai cimdu novilkšanai.</t>
  </si>
  <si>
    <t>Krāsa - dzeltena/melna. Materiāls - 45% neilons, 35% PU, 15% PES, 5% elastāns. Frotē īkšķis. Plaukstas iekšpusē mākslīgā āda.</t>
  </si>
  <si>
    <t>Krāsa - dzeltena. Materiāls - mākslīgā āda (plauksta), frotē (īkšķis). Virspuse veidota no elpojoša materiāla.</t>
  </si>
  <si>
    <t>Krāsa - dzeltena/melna. Materiāls - mākslīgā āda (plauksta), frotē (īkšķis). Augšpuse veidota no elpojoša materiāla. Piemēroti vasaras sezonai.</t>
  </si>
  <si>
    <t>t_gmtips</t>
  </si>
  <si>
    <t>all_siltinajums</t>
  </si>
  <si>
    <t>t_teltips</t>
  </si>
  <si>
    <t>all_vietu_skaits</t>
  </si>
  <si>
    <t>all_mitrumizturiba</t>
  </si>
  <si>
    <t>all_arejais_materials</t>
  </si>
  <si>
    <t>all_ieksejais_materials</t>
  </si>
  <si>
    <t>all_gridas_materials</t>
  </si>
  <si>
    <t>all_komtemperatura</t>
  </si>
  <si>
    <t>all_tips</t>
  </si>
  <si>
    <t>90458-L</t>
  </si>
  <si>
    <t>90458-M</t>
  </si>
  <si>
    <t>90458-S</t>
  </si>
  <si>
    <t>90458-XL</t>
  </si>
  <si>
    <t>90458-XXL</t>
  </si>
  <si>
    <t>F90458#L</t>
  </si>
  <si>
    <t>F90458#M</t>
  </si>
  <si>
    <t>F90458#S</t>
  </si>
  <si>
    <t>F90458#XL</t>
  </si>
  <si>
    <t>F90458#XXL</t>
  </si>
  <si>
    <t>Cimdi Force Warm ziemas cimdi melni</t>
  </si>
  <si>
    <t>Krāsa - melna. Materiāls - Ultra III Tech + Windster (40% poliuretāns, 55% poliesters, 5% neilons). Ārējā īksķa puse no mīksta materiāla. Ar polsterējumu. Piemēroti ziemas sezonai.</t>
  </si>
  <si>
    <t>90467-L</t>
  </si>
  <si>
    <t>90467-M</t>
  </si>
  <si>
    <t>90467-S</t>
  </si>
  <si>
    <t>90467-XL</t>
  </si>
  <si>
    <t>90467-XXL</t>
  </si>
  <si>
    <t>F90467#L</t>
  </si>
  <si>
    <t>F90467#M</t>
  </si>
  <si>
    <t>F90467#S</t>
  </si>
  <si>
    <t>F90467#XL</t>
  </si>
  <si>
    <t>F90467#XXL</t>
  </si>
  <si>
    <t>Cimdi Force Reflect pelēki</t>
  </si>
  <si>
    <t xml:space="preserve">Krāsa - pelēka. Materiāls - 65% poliesters, 35% neilons. Gaismu atstarojoši. </t>
  </si>
  <si>
    <t>all_apjoms</t>
  </si>
  <si>
    <t>all_jauda</t>
  </si>
  <si>
    <t>all_tehnologija</t>
  </si>
  <si>
    <t>all_energija</t>
  </si>
  <si>
    <t>all_udens_izturiba</t>
  </si>
  <si>
    <t>all_lietot_svars</t>
  </si>
  <si>
    <t>Boksa cimdi</t>
  </si>
  <si>
    <t>King boksa cimdi melni/balti (X)</t>
  </si>
  <si>
    <t>BGK-3-91#10OZ</t>
  </si>
  <si>
    <t>BGK-3-9110</t>
  </si>
  <si>
    <t>King</t>
  </si>
  <si>
    <t>Budopunkt OÜ</t>
  </si>
  <si>
    <t>10OZ (unces)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</si>
</sst>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Ls-426]\ #,##0.00;[Red][$Ls-426]&quot; -&quot;#,##0.00"/>
  </numFmts>
  <fonts count="23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indexed="8"/>
      <name val="Calibri"/>
      <family val="2"/>
      <charset val="186"/>
    </font>
    <font>
      <b/>
      <i/>
      <sz val="16"/>
      <color indexed="8"/>
      <name val="Arial"/>
      <family val="2"/>
      <charset val="186"/>
    </font>
    <font>
      <sz val="11"/>
      <color indexed="8"/>
      <name val="Arial"/>
      <family val="2"/>
      <charset val="186"/>
    </font>
    <font>
      <b/>
      <i/>
      <u/>
      <sz val="11"/>
      <color indexed="8"/>
      <name val="Arial"/>
      <family val="2"/>
      <charset val="186"/>
    </font>
    <font>
      <sz val="11"/>
      <color indexed="16"/>
      <name val="Calibri"/>
      <family val="2"/>
      <charset val="186"/>
    </font>
    <font>
      <sz val="11"/>
      <color indexed="8"/>
      <name val="Arial"/>
      <family val="2"/>
      <charset val="238"/>
    </font>
    <font>
      <sz val="10"/>
      <name val="Arial"/>
      <family val="2"/>
      <charset val="186"/>
    </font>
    <font>
      <sz val="11"/>
      <color indexed="8"/>
      <name val="Calibri"/>
      <family val="2"/>
      <charset val="1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u/>
      <sz val="11"/>
      <color indexed="12"/>
      <name val="Calibri"/>
      <family val="2"/>
      <charset val="186"/>
    </font>
    <font>
      <sz val="11"/>
      <color indexed="20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86"/>
    </font>
    <font>
      <sz val="8"/>
      <color rgb="FF000000"/>
      <name val="Arial Bold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1786">
    <xf numFmtId="0" fontId="0" fillId="0" borderId="0"/>
    <xf numFmtId="0" fontId="2" fillId="0" borderId="0"/>
    <xf numFmtId="0" fontId="6" fillId="0" borderId="0"/>
    <xf numFmtId="0" fontId="7" fillId="0" borderId="0"/>
    <xf numFmtId="0" fontId="11" fillId="2" borderId="0" applyNumberFormat="0" applyBorder="0" applyAlignment="0" applyProtection="0"/>
    <xf numFmtId="164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18" fillId="3" borderId="0" applyBorder="0" applyProtection="0"/>
    <xf numFmtId="0" fontId="7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164" fontId="7" fillId="0" borderId="0"/>
    <xf numFmtId="164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11" fillId="2" borderId="0" applyBorder="0" applyProtection="0"/>
    <xf numFmtId="0" fontId="14" fillId="0" borderId="0"/>
    <xf numFmtId="164" fontId="7" fillId="0" borderId="0"/>
    <xf numFmtId="0" fontId="14" fillId="0" borderId="0"/>
    <xf numFmtId="0" fontId="7" fillId="0" borderId="0"/>
    <xf numFmtId="164" fontId="7" fillId="0" borderId="0"/>
    <xf numFmtId="0" fontId="18" fillId="3" borderId="0" applyBorder="0" applyProtection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4" borderId="0" applyNumberFormat="0" applyBorder="0" applyAlignment="0" applyProtection="0"/>
    <xf numFmtId="0" fontId="7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 applyNumberFormat="0" applyFill="0" applyBorder="0" applyAlignment="0" applyProtection="0"/>
    <xf numFmtId="0" fontId="19" fillId="0" borderId="0" applyBorder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19" fillId="0" borderId="0" applyBorder="0" applyProtection="0"/>
    <xf numFmtId="0" fontId="19" fillId="0" borderId="0" applyBorder="0" applyProtection="0"/>
    <xf numFmtId="0" fontId="20" fillId="0" borderId="0"/>
    <xf numFmtId="0" fontId="6" fillId="0" borderId="0"/>
    <xf numFmtId="0" fontId="19" fillId="0" borderId="0" applyBorder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 applyBorder="0" applyProtection="0"/>
    <xf numFmtId="0" fontId="6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19" fillId="0" borderId="0" applyBorder="0" applyProtection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19" fillId="0" borderId="0" applyBorder="0" applyProtection="0"/>
    <xf numFmtId="0" fontId="20" fillId="0" borderId="0"/>
    <xf numFmtId="0" fontId="20" fillId="0" borderId="0"/>
    <xf numFmtId="0" fontId="6" fillId="0" borderId="0"/>
    <xf numFmtId="0" fontId="6" fillId="0" borderId="0"/>
    <xf numFmtId="0" fontId="19" fillId="0" borderId="0" applyBorder="0" applyProtection="0"/>
    <xf numFmtId="0" fontId="20" fillId="0" borderId="0"/>
    <xf numFmtId="0" fontId="20" fillId="0" borderId="0"/>
    <xf numFmtId="0" fontId="6" fillId="0" borderId="0"/>
    <xf numFmtId="0" fontId="6" fillId="0" borderId="0"/>
    <xf numFmtId="0" fontId="19" fillId="0" borderId="0" applyBorder="0" applyProtection="0"/>
    <xf numFmtId="0" fontId="20" fillId="0" borderId="0"/>
    <xf numFmtId="0" fontId="20" fillId="0" borderId="0"/>
    <xf numFmtId="0" fontId="19" fillId="0" borderId="0" applyBorder="0" applyProtection="0"/>
    <xf numFmtId="0" fontId="20" fillId="0" borderId="0"/>
    <xf numFmtId="0" fontId="20" fillId="0" borderId="0"/>
    <xf numFmtId="0" fontId="19" fillId="0" borderId="0" applyBorder="0" applyProtection="0"/>
    <xf numFmtId="0" fontId="20" fillId="0" borderId="0"/>
    <xf numFmtId="0" fontId="20" fillId="0" borderId="0"/>
    <xf numFmtId="0" fontId="19" fillId="0" borderId="0" applyBorder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>
      <alignment horizontal="center" textRotation="90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0"/>
    <xf numFmtId="0" fontId="14" fillId="0" borderId="0"/>
    <xf numFmtId="0" fontId="21" fillId="0" borderId="0"/>
    <xf numFmtId="0" fontId="6" fillId="0" borderId="0"/>
    <xf numFmtId="0" fontId="3" fillId="0" borderId="0"/>
    <xf numFmtId="0" fontId="20" fillId="0" borderId="0"/>
    <xf numFmtId="0" fontId="7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7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20" fillId="0" borderId="0"/>
    <xf numFmtId="0" fontId="21" fillId="0" borderId="0"/>
    <xf numFmtId="0" fontId="21" fillId="0" borderId="0"/>
    <xf numFmtId="0" fontId="3" fillId="0" borderId="0"/>
    <xf numFmtId="0" fontId="2" fillId="0" borderId="0"/>
    <xf numFmtId="0" fontId="20" fillId="0" borderId="0"/>
    <xf numFmtId="0" fontId="7" fillId="0" borderId="0"/>
    <xf numFmtId="0" fontId="7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0" fillId="0" borderId="0"/>
    <xf numFmtId="0" fontId="7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7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0" fillId="0" borderId="0"/>
    <xf numFmtId="0" fontId="21" fillId="0" borderId="0"/>
    <xf numFmtId="0" fontId="2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20" fillId="0" borderId="0"/>
    <xf numFmtId="0" fontId="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" fillId="0" borderId="0"/>
    <xf numFmtId="0" fontId="3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2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20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3" fillId="0" borderId="0"/>
    <xf numFmtId="0" fontId="7" fillId="0" borderId="0"/>
    <xf numFmtId="0" fontId="7" fillId="0" borderId="0"/>
    <xf numFmtId="0" fontId="2" fillId="0" borderId="0"/>
    <xf numFmtId="0" fontId="1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13" fillId="0" borderId="0"/>
    <xf numFmtId="0" fontId="20" fillId="0" borderId="0"/>
    <xf numFmtId="0" fontId="20" fillId="0" borderId="0"/>
    <xf numFmtId="0" fontId="20" fillId="0" borderId="0"/>
    <xf numFmtId="0" fontId="14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7" fillId="0" borderId="0"/>
    <xf numFmtId="0" fontId="7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7" fillId="0" borderId="0"/>
    <xf numFmtId="0" fontId="7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7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9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4" fillId="0" borderId="0"/>
    <xf numFmtId="0" fontId="14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20" fillId="0" borderId="0"/>
    <xf numFmtId="0" fontId="13" fillId="0" borderId="0"/>
    <xf numFmtId="0" fontId="13" fillId="0" borderId="0"/>
    <xf numFmtId="0" fontId="20" fillId="0" borderId="0"/>
    <xf numFmtId="0" fontId="20" fillId="0" borderId="0"/>
    <xf numFmtId="0" fontId="13" fillId="0" borderId="0"/>
    <xf numFmtId="0" fontId="13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4" fillId="0" borderId="0"/>
    <xf numFmtId="0" fontId="13" fillId="0" borderId="0"/>
    <xf numFmtId="0" fontId="1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20" fillId="0" borderId="0"/>
    <xf numFmtId="0" fontId="7" fillId="0" borderId="0"/>
    <xf numFmtId="0" fontId="12" fillId="0" borderId="0"/>
    <xf numFmtId="0" fontId="14" fillId="0" borderId="0"/>
    <xf numFmtId="0" fontId="14" fillId="0" borderId="0"/>
    <xf numFmtId="0" fontId="21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13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20" fillId="0" borderId="0"/>
    <xf numFmtId="0" fontId="20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" fillId="0" borderId="0"/>
    <xf numFmtId="0" fontId="2" fillId="0" borderId="0"/>
    <xf numFmtId="0" fontId="7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1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20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20" fillId="0" borderId="0"/>
    <xf numFmtId="0" fontId="1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2" fillId="0" borderId="0"/>
    <xf numFmtId="0" fontId="21" fillId="0" borderId="0"/>
    <xf numFmtId="0" fontId="3" fillId="0" borderId="0"/>
    <xf numFmtId="0" fontId="2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2" fillId="0" borderId="0"/>
    <xf numFmtId="0" fontId="3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2" fillId="0" borderId="0"/>
    <xf numFmtId="0" fontId="12" fillId="0" borderId="0"/>
    <xf numFmtId="0" fontId="13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164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/>
    <xf numFmtId="0" fontId="21" fillId="0" borderId="0"/>
    <xf numFmtId="0" fontId="21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4" fontId="7" fillId="0" borderId="0"/>
    <xf numFmtId="0" fontId="3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0" fontId="20" fillId="0" borderId="0"/>
    <xf numFmtId="0" fontId="7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3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20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0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7" fillId="0" borderId="0"/>
    <xf numFmtId="0" fontId="7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21" fillId="0" borderId="0"/>
    <xf numFmtId="0" fontId="2" fillId="0" borderId="0"/>
    <xf numFmtId="0" fontId="2" fillId="0" borderId="0"/>
    <xf numFmtId="0" fontId="3" fillId="0" borderId="0"/>
    <xf numFmtId="0" fontId="14" fillId="0" borderId="0"/>
    <xf numFmtId="0" fontId="14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7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3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164" fontId="7" fillId="0" borderId="0"/>
    <xf numFmtId="0" fontId="7" fillId="0" borderId="0"/>
    <xf numFmtId="0" fontId="20" fillId="0" borderId="0"/>
    <xf numFmtId="0" fontId="21" fillId="0" borderId="0"/>
    <xf numFmtId="0" fontId="2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14" fillId="0" borderId="0"/>
    <xf numFmtId="0" fontId="2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3" fillId="0" borderId="0"/>
    <xf numFmtId="164" fontId="7" fillId="0" borderId="0"/>
    <xf numFmtId="0" fontId="7" fillId="0" borderId="0"/>
    <xf numFmtId="0" fontId="7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0" fontId="10" fillId="0" borderId="0"/>
    <xf numFmtId="0" fontId="2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</cellStyleXfs>
  <cellXfs count="16">
    <xf numFmtId="0" fontId="0" fillId="0" borderId="0" xfId="0"/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5" fillId="0" borderId="0" xfId="0" applyFont="1" applyFill="1"/>
    <xf numFmtId="0" fontId="0" fillId="0" borderId="0" xfId="0"/>
    <xf numFmtId="0" fontId="0" fillId="0" borderId="0" xfId="0" applyFill="1"/>
    <xf numFmtId="49" fontId="22" fillId="0" borderId="0" xfId="0" applyNumberFormat="1" applyFont="1" applyFill="1" applyAlignment="1"/>
    <xf numFmtId="1" fontId="0" fillId="0" borderId="0" xfId="0" applyNumberFormat="1" applyFill="1"/>
  </cellXfs>
  <cellStyles count="1786">
    <cellStyle name="Excel Built-in Bad" xfId="4"/>
    <cellStyle name="Excel Built-in Explanatory Text" xfId="5"/>
    <cellStyle name="Excel Built-in Explanatory Text 10" xfId="6"/>
    <cellStyle name="Excel Built-in Explanatory Text 11" xfId="7"/>
    <cellStyle name="Excel Built-in Explanatory Text 12" xfId="8"/>
    <cellStyle name="Excel Built-in Explanatory Text 13" xfId="9"/>
    <cellStyle name="Excel Built-in Explanatory Text 14" xfId="10"/>
    <cellStyle name="Excel Built-in Explanatory Text 15" xfId="11"/>
    <cellStyle name="Excel Built-in Explanatory Text 16" xfId="12"/>
    <cellStyle name="Excel Built-in Explanatory Text 17" xfId="13"/>
    <cellStyle name="Excel Built-in Explanatory Text 18" xfId="14"/>
    <cellStyle name="Excel Built-in Explanatory Text 19" xfId="15"/>
    <cellStyle name="Excel Built-in Explanatory Text 2" xfId="16"/>
    <cellStyle name="Excel Built-in Explanatory Text 2 10" xfId="17"/>
    <cellStyle name="Excel Built-in Explanatory Text 2 2" xfId="18"/>
    <cellStyle name="Excel Built-in Explanatory Text 2 2 2" xfId="19"/>
    <cellStyle name="Excel Built-in Explanatory Text 2 2 3" xfId="20"/>
    <cellStyle name="Excel Built-in Explanatory Text 2 2 4" xfId="21"/>
    <cellStyle name="Excel Built-in Explanatory Text 2 2 5" xfId="22"/>
    <cellStyle name="Excel Built-in Explanatory Text 2 2 6" xfId="23"/>
    <cellStyle name="Excel Built-in Explanatory Text 2 2 7" xfId="24"/>
    <cellStyle name="Excel Built-in Explanatory Text 2 3" xfId="25"/>
    <cellStyle name="Excel Built-in Explanatory Text 2 4" xfId="26"/>
    <cellStyle name="Excel Built-in Explanatory Text 2 5" xfId="27"/>
    <cellStyle name="Excel Built-in Explanatory Text 2 6" xfId="28"/>
    <cellStyle name="Excel Built-in Explanatory Text 2 7" xfId="29"/>
    <cellStyle name="Excel Built-in Explanatory Text 2 8" xfId="30"/>
    <cellStyle name="Excel Built-in Explanatory Text 2 9" xfId="31"/>
    <cellStyle name="Excel Built-in Explanatory Text 20" xfId="32"/>
    <cellStyle name="Excel Built-in Explanatory Text 21" xfId="33"/>
    <cellStyle name="Excel Built-in Explanatory Text 22" xfId="34"/>
    <cellStyle name="Excel Built-in Explanatory Text 23" xfId="35"/>
    <cellStyle name="Excel Built-in Explanatory Text 24" xfId="36"/>
    <cellStyle name="Excel Built-in Explanatory Text 25" xfId="37"/>
    <cellStyle name="Excel Built-in Explanatory Text 26" xfId="38"/>
    <cellStyle name="Excel Built-in Explanatory Text 27" xfId="39"/>
    <cellStyle name="Excel Built-in Explanatory Text 28" xfId="40"/>
    <cellStyle name="Excel Built-in Explanatory Text 3" xfId="41"/>
    <cellStyle name="Excel Built-in Explanatory Text 3 2" xfId="42"/>
    <cellStyle name="Excel Built-in Explanatory Text 3 2 2" xfId="43"/>
    <cellStyle name="Excel Built-in Explanatory Text 4" xfId="44"/>
    <cellStyle name="Excel Built-in Explanatory Text 4 10" xfId="45"/>
    <cellStyle name="Excel Built-in Explanatory Text 4 11" xfId="46"/>
    <cellStyle name="Excel Built-in Explanatory Text 4 12" xfId="47"/>
    <cellStyle name="Excel Built-in Explanatory Text 4 13" xfId="48"/>
    <cellStyle name="Excel Built-in Explanatory Text 4 14" xfId="49"/>
    <cellStyle name="Excel Built-in Explanatory Text 4 2" xfId="50"/>
    <cellStyle name="Excel Built-in Explanatory Text 4 3" xfId="51"/>
    <cellStyle name="Excel Built-in Explanatory Text 4 4" xfId="52"/>
    <cellStyle name="Excel Built-in Explanatory Text 4 5" xfId="53"/>
    <cellStyle name="Excel Built-in Explanatory Text 4 6" xfId="54"/>
    <cellStyle name="Excel Built-in Explanatory Text 4 7" xfId="55"/>
    <cellStyle name="Excel Built-in Explanatory Text 4 8" xfId="56"/>
    <cellStyle name="Excel Built-in Explanatory Text 4 9" xfId="57"/>
    <cellStyle name="Excel Built-in Explanatory Text 5" xfId="58"/>
    <cellStyle name="Excel Built-in Explanatory Text 5 2" xfId="59"/>
    <cellStyle name="Excel Built-in Explanatory Text 5 3" xfId="60"/>
    <cellStyle name="Excel Built-in Explanatory Text 5 4" xfId="61"/>
    <cellStyle name="Excel Built-in Explanatory Text 5 5" xfId="62"/>
    <cellStyle name="Excel Built-in Explanatory Text 5 6" xfId="63"/>
    <cellStyle name="Excel Built-in Explanatory Text 5 7" xfId="64"/>
    <cellStyle name="Excel Built-in Explanatory Text 6" xfId="65"/>
    <cellStyle name="Excel Built-in Explanatory Text 7" xfId="66"/>
    <cellStyle name="Excel Built-in Explanatory Text 8" xfId="67"/>
    <cellStyle name="Excel Built-in Explanatory Text 9" xfId="68"/>
    <cellStyle name="Excel Built-in Good" xfId="69"/>
    <cellStyle name="Excel Built-in Normal" xfId="70"/>
    <cellStyle name="Excel Built-in Normal 2" xfId="71"/>
    <cellStyle name="Excel Built-in Normal 2 2" xfId="72"/>
    <cellStyle name="Excel Built-in Normal 2 2 2" xfId="73"/>
    <cellStyle name="Excel Built-in Normal 2 3" xfId="74"/>
    <cellStyle name="Excel Built-in Normal 2 4" xfId="75"/>
    <cellStyle name="Excel Built-in Normal 2 5" xfId="76"/>
    <cellStyle name="Excel Built-in Normal 2 6" xfId="77"/>
    <cellStyle name="Excel Built-in Normal 3" xfId="78"/>
    <cellStyle name="Excel Built-in Normal 3 2" xfId="79"/>
    <cellStyle name="Excel Built-in Normal 4" xfId="80"/>
    <cellStyle name="Excel Built-in Normal 5" xfId="81"/>
    <cellStyle name="Excel Built-in Normal 6" xfId="82"/>
    <cellStyle name="Excel_BuiltIn_Explanatory Text" xfId="83"/>
    <cellStyle name="Explanatory Text 10" xfId="84"/>
    <cellStyle name="Explanatory Text 10 2" xfId="85"/>
    <cellStyle name="Explanatory Text 10 3" xfId="86"/>
    <cellStyle name="Explanatory Text 10 4" xfId="87"/>
    <cellStyle name="Explanatory Text 10 5" xfId="88"/>
    <cellStyle name="Explanatory Text 10 6" xfId="89"/>
    <cellStyle name="Explanatory Text 10 7" xfId="90"/>
    <cellStyle name="Explanatory Text 11" xfId="91"/>
    <cellStyle name="Explanatory Text 11 2" xfId="92"/>
    <cellStyle name="Explanatory Text 11 3" xfId="93"/>
    <cellStyle name="Explanatory Text 11 4" xfId="94"/>
    <cellStyle name="Explanatory Text 11 5" xfId="95"/>
    <cellStyle name="Explanatory Text 11 6" xfId="96"/>
    <cellStyle name="Explanatory Text 11 7" xfId="97"/>
    <cellStyle name="Explanatory Text 12" xfId="98"/>
    <cellStyle name="Explanatory Text 13" xfId="99"/>
    <cellStyle name="Explanatory Text 14" xfId="100"/>
    <cellStyle name="Explanatory Text 15" xfId="101"/>
    <cellStyle name="Explanatory Text 16" xfId="102"/>
    <cellStyle name="Explanatory Text 17" xfId="103"/>
    <cellStyle name="Explanatory Text 18" xfId="104"/>
    <cellStyle name="Explanatory Text 19" xfId="105"/>
    <cellStyle name="Explanatory Text 2" xfId="106"/>
    <cellStyle name="Explanatory Text 2 2" xfId="107"/>
    <cellStyle name="Explanatory Text 2 2 2" xfId="108"/>
    <cellStyle name="Explanatory Text 2 2 3" xfId="109"/>
    <cellStyle name="Explanatory Text 2 3" xfId="110"/>
    <cellStyle name="Explanatory Text 2 3 2" xfId="111"/>
    <cellStyle name="Explanatory Text 2 3 3" xfId="112"/>
    <cellStyle name="Explanatory Text 2 3 4" xfId="113"/>
    <cellStyle name="Explanatory Text 2 3 5" xfId="114"/>
    <cellStyle name="Explanatory Text 2 3 6" xfId="115"/>
    <cellStyle name="Explanatory Text 2 3 7" xfId="116"/>
    <cellStyle name="Explanatory Text 2 4" xfId="117"/>
    <cellStyle name="Explanatory Text 2 5" xfId="118"/>
    <cellStyle name="Explanatory Text 2 6" xfId="119"/>
    <cellStyle name="Explanatory Text 20" xfId="120"/>
    <cellStyle name="Explanatory Text 21" xfId="121"/>
    <cellStyle name="Explanatory Text 22" xfId="122"/>
    <cellStyle name="Explanatory Text 23" xfId="123"/>
    <cellStyle name="Explanatory Text 24" xfId="124"/>
    <cellStyle name="Explanatory Text 25" xfId="125"/>
    <cellStyle name="Explanatory Text 26" xfId="126"/>
    <cellStyle name="Explanatory Text 27" xfId="127"/>
    <cellStyle name="Explanatory Text 28" xfId="128"/>
    <cellStyle name="Explanatory Text 3" xfId="129"/>
    <cellStyle name="Explanatory Text 3 2" xfId="130"/>
    <cellStyle name="Explanatory Text 3 2 2" xfId="131"/>
    <cellStyle name="Explanatory Text 3 3" xfId="132"/>
    <cellStyle name="Explanatory Text 3 4" xfId="133"/>
    <cellStyle name="Explanatory Text 3 5" xfId="134"/>
    <cellStyle name="Explanatory Text 4" xfId="135"/>
    <cellStyle name="Explanatory Text 4 2" xfId="136"/>
    <cellStyle name="Explanatory Text 4 3" xfId="137"/>
    <cellStyle name="Explanatory Text 4 4" xfId="138"/>
    <cellStyle name="Explanatory Text 4 5" xfId="139"/>
    <cellStyle name="Explanatory Text 5" xfId="140"/>
    <cellStyle name="Explanatory Text 5 2" xfId="141"/>
    <cellStyle name="Explanatory Text 5 3" xfId="142"/>
    <cellStyle name="Explanatory Text 5 4" xfId="143"/>
    <cellStyle name="Explanatory Text 5 5" xfId="144"/>
    <cellStyle name="Explanatory Text 6" xfId="145"/>
    <cellStyle name="Explanatory Text 6 2" xfId="146"/>
    <cellStyle name="Explanatory Text 6 3" xfId="147"/>
    <cellStyle name="Explanatory Text 7" xfId="148"/>
    <cellStyle name="Explanatory Text 7 2" xfId="149"/>
    <cellStyle name="Explanatory Text 7 3" xfId="150"/>
    <cellStyle name="Explanatory Text 8" xfId="151"/>
    <cellStyle name="Explanatory Text 8 2" xfId="152"/>
    <cellStyle name="Explanatory Text 8 3" xfId="153"/>
    <cellStyle name="Explanatory Text 9" xfId="154"/>
    <cellStyle name="Explanatory Text 9 2" xfId="155"/>
    <cellStyle name="Explanatory Text 9 3" xfId="156"/>
    <cellStyle name="Explanatory Text 9 4" xfId="157"/>
    <cellStyle name="Explanatory Text 9 5" xfId="158"/>
    <cellStyle name="Explanatory Text 9 6" xfId="159"/>
    <cellStyle name="Explanatory Text 9 7" xfId="160"/>
    <cellStyle name="Heading1 1" xfId="161"/>
    <cellStyle name="Hyperlink 2" xfId="162"/>
    <cellStyle name="Hyperlink 3" xfId="163"/>
    <cellStyle name="Hyperlink 4" xfId="164"/>
    <cellStyle name="Hyperlink 5" xfId="165"/>
    <cellStyle name="Hyperlink 6" xfId="166"/>
    <cellStyle name="Hyperlink 7" xfId="167"/>
    <cellStyle name="imabs" xfId="168"/>
    <cellStyle name="Normal" xfId="0" builtinId="0"/>
    <cellStyle name="Normal 10" xfId="169"/>
    <cellStyle name="Normal 10 10" xfId="170"/>
    <cellStyle name="Normal 10 11" xfId="171"/>
    <cellStyle name="Normal 10 12" xfId="172"/>
    <cellStyle name="Normal 10 13" xfId="173"/>
    <cellStyle name="Normal 10 14" xfId="174"/>
    <cellStyle name="Normal 10 15" xfId="175"/>
    <cellStyle name="Normal 10 16" xfId="176"/>
    <cellStyle name="Normal 10 17" xfId="177"/>
    <cellStyle name="Normal 10 18" xfId="178"/>
    <cellStyle name="Normal 10 19" xfId="179"/>
    <cellStyle name="Normal 10 2" xfId="180"/>
    <cellStyle name="Normal 10 2 2" xfId="181"/>
    <cellStyle name="Normal 10 2 2 2" xfId="182"/>
    <cellStyle name="Normal 10 2 2 3" xfId="183"/>
    <cellStyle name="Normal 10 2 2 4" xfId="184"/>
    <cellStyle name="Normal 10 2 2 5" xfId="185"/>
    <cellStyle name="Normal 10 2 2 6" xfId="186"/>
    <cellStyle name="Normal 10 2 2 7" xfId="187"/>
    <cellStyle name="Normal 10 2 3" xfId="188"/>
    <cellStyle name="Normal 10 2 4" xfId="189"/>
    <cellStyle name="Normal 10 2 5" xfId="190"/>
    <cellStyle name="Normal 10 2 6" xfId="191"/>
    <cellStyle name="Normal 10 2 7" xfId="192"/>
    <cellStyle name="Normal 10 20" xfId="193"/>
    <cellStyle name="Normal 10 21" xfId="194"/>
    <cellStyle name="Normal 10 3" xfId="195"/>
    <cellStyle name="Normal 10 3 2" xfId="196"/>
    <cellStyle name="Normal 10 3 3" xfId="197"/>
    <cellStyle name="Normal 10 3 4" xfId="198"/>
    <cellStyle name="Normal 10 3 5" xfId="199"/>
    <cellStyle name="Normal 10 3 6" xfId="200"/>
    <cellStyle name="Normal 10 3 7" xfId="201"/>
    <cellStyle name="Normal 10 4" xfId="202"/>
    <cellStyle name="Normal 10 4 2" xfId="203"/>
    <cellStyle name="Normal 10 4 3" xfId="204"/>
    <cellStyle name="Normal 10 4 4" xfId="205"/>
    <cellStyle name="Normal 10 4 5" xfId="206"/>
    <cellStyle name="Normal 10 4 6" xfId="207"/>
    <cellStyle name="Normal 10 4 7" xfId="208"/>
    <cellStyle name="Normal 10 5" xfId="209"/>
    <cellStyle name="Normal 10 6" xfId="210"/>
    <cellStyle name="Normal 10 7" xfId="211"/>
    <cellStyle name="Normal 10 8" xfId="212"/>
    <cellStyle name="Normal 10 9" xfId="213"/>
    <cellStyle name="Normal 100" xfId="214"/>
    <cellStyle name="Normal 101" xfId="215"/>
    <cellStyle name="Normal 102" xfId="216"/>
    <cellStyle name="Normal 103" xfId="217"/>
    <cellStyle name="Normal 104" xfId="218"/>
    <cellStyle name="Normal 105" xfId="1784"/>
    <cellStyle name="Normal 11" xfId="219"/>
    <cellStyle name="Normal 11 10" xfId="220"/>
    <cellStyle name="Normal 11 11" xfId="221"/>
    <cellStyle name="Normal 11 12" xfId="222"/>
    <cellStyle name="Normal 11 13" xfId="223"/>
    <cellStyle name="Normal 11 14" xfId="224"/>
    <cellStyle name="Normal 11 15" xfId="225"/>
    <cellStyle name="Normal 11 16" xfId="226"/>
    <cellStyle name="Normal 11 17" xfId="227"/>
    <cellStyle name="Normal 11 18" xfId="228"/>
    <cellStyle name="Normal 11 19" xfId="229"/>
    <cellStyle name="Normal 11 2" xfId="230"/>
    <cellStyle name="Normal 11 2 2" xfId="231"/>
    <cellStyle name="Normal 11 2 2 2" xfId="232"/>
    <cellStyle name="Normal 11 2 2 3" xfId="233"/>
    <cellStyle name="Normal 11 2 2 4" xfId="234"/>
    <cellStyle name="Normal 11 2 2 5" xfId="235"/>
    <cellStyle name="Normal 11 2 2 6" xfId="236"/>
    <cellStyle name="Normal 11 2 2 7" xfId="237"/>
    <cellStyle name="Normal 11 2 3" xfId="238"/>
    <cellStyle name="Normal 11 2 4" xfId="239"/>
    <cellStyle name="Normal 11 2 5" xfId="240"/>
    <cellStyle name="Normal 11 2 6" xfId="241"/>
    <cellStyle name="Normal 11 2 7" xfId="242"/>
    <cellStyle name="Normal 11 20" xfId="243"/>
    <cellStyle name="Normal 11 21" xfId="244"/>
    <cellStyle name="Normal 11 22" xfId="245"/>
    <cellStyle name="Normal 11 23" xfId="246"/>
    <cellStyle name="Normal 11 3" xfId="247"/>
    <cellStyle name="Normal 11 3 2" xfId="248"/>
    <cellStyle name="Normal 11 3 3" xfId="249"/>
    <cellStyle name="Normal 11 3 4" xfId="250"/>
    <cellStyle name="Normal 11 3 5" xfId="251"/>
    <cellStyle name="Normal 11 3 6" xfId="252"/>
    <cellStyle name="Normal 11 3 7" xfId="253"/>
    <cellStyle name="Normal 11 4" xfId="254"/>
    <cellStyle name="Normal 11 5" xfId="255"/>
    <cellStyle name="Normal 11 6" xfId="256"/>
    <cellStyle name="Normal 11 7" xfId="257"/>
    <cellStyle name="Normal 11 8" xfId="258"/>
    <cellStyle name="Normal 11 9" xfId="259"/>
    <cellStyle name="Normal 12" xfId="260"/>
    <cellStyle name="Normal 12 10" xfId="261"/>
    <cellStyle name="Normal 12 11" xfId="262"/>
    <cellStyle name="Normal 12 12" xfId="263"/>
    <cellStyle name="Normal 12 13" xfId="264"/>
    <cellStyle name="Normal 12 14" xfId="265"/>
    <cellStyle name="Normal 12 15" xfId="266"/>
    <cellStyle name="Normal 12 16" xfId="267"/>
    <cellStyle name="Normal 12 17" xfId="268"/>
    <cellStyle name="Normal 12 18" xfId="269"/>
    <cellStyle name="Normal 12 19" xfId="270"/>
    <cellStyle name="Normal 12 2" xfId="271"/>
    <cellStyle name="Normal 12 2 2" xfId="272"/>
    <cellStyle name="Normal 12 2 3" xfId="273"/>
    <cellStyle name="Normal 12 2 4" xfId="274"/>
    <cellStyle name="Normal 12 2 5" xfId="275"/>
    <cellStyle name="Normal 12 2 6" xfId="276"/>
    <cellStyle name="Normal 12 2 7" xfId="277"/>
    <cellStyle name="Normal 12 20" xfId="278"/>
    <cellStyle name="Normal 12 21" xfId="279"/>
    <cellStyle name="Normal 12 3" xfId="280"/>
    <cellStyle name="Normal 12 4" xfId="281"/>
    <cellStyle name="Normal 12 5" xfId="282"/>
    <cellStyle name="Normal 12 6" xfId="283"/>
    <cellStyle name="Normal 12 7" xfId="284"/>
    <cellStyle name="Normal 12 8" xfId="285"/>
    <cellStyle name="Normal 12 9" xfId="286"/>
    <cellStyle name="Normal 13" xfId="287"/>
    <cellStyle name="Normal 13 10" xfId="288"/>
    <cellStyle name="Normal 13 11" xfId="289"/>
    <cellStyle name="Normal 13 12" xfId="290"/>
    <cellStyle name="Normal 13 13" xfId="291"/>
    <cellStyle name="Normal 13 14" xfId="292"/>
    <cellStyle name="Normal 13 15" xfId="293"/>
    <cellStyle name="Normal 13 16" xfId="294"/>
    <cellStyle name="Normal 13 17" xfId="295"/>
    <cellStyle name="Normal 13 18" xfId="296"/>
    <cellStyle name="Normal 13 19" xfId="297"/>
    <cellStyle name="Normal 13 2" xfId="298"/>
    <cellStyle name="Normal 13 2 2" xfId="299"/>
    <cellStyle name="Normal 13 2 2 2" xfId="300"/>
    <cellStyle name="Normal 13 2 2 3" xfId="301"/>
    <cellStyle name="Normal 13 2 2 4" xfId="302"/>
    <cellStyle name="Normal 13 2 2 5" xfId="303"/>
    <cellStyle name="Normal 13 2 2 6" xfId="304"/>
    <cellStyle name="Normal 13 2 2 7" xfId="305"/>
    <cellStyle name="Normal 13 2 3" xfId="306"/>
    <cellStyle name="Normal 13 2 4" xfId="307"/>
    <cellStyle name="Normal 13 2 5" xfId="308"/>
    <cellStyle name="Normal 13 2 6" xfId="309"/>
    <cellStyle name="Normal 13 2 7" xfId="310"/>
    <cellStyle name="Normal 13 20" xfId="311"/>
    <cellStyle name="Normal 13 21" xfId="312"/>
    <cellStyle name="Normal 13 22" xfId="313"/>
    <cellStyle name="Normal 13 23" xfId="314"/>
    <cellStyle name="Normal 13 24" xfId="315"/>
    <cellStyle name="Normal 13 25" xfId="316"/>
    <cellStyle name="Normal 13 26" xfId="317"/>
    <cellStyle name="Normal 13 3" xfId="318"/>
    <cellStyle name="Normal 13 4" xfId="319"/>
    <cellStyle name="Normal 13 5" xfId="320"/>
    <cellStyle name="Normal 13 6" xfId="321"/>
    <cellStyle name="Normal 13 7" xfId="322"/>
    <cellStyle name="Normal 13 8" xfId="323"/>
    <cellStyle name="Normal 13 9" xfId="324"/>
    <cellStyle name="Normal 14" xfId="325"/>
    <cellStyle name="Normal 14 10" xfId="326"/>
    <cellStyle name="Normal 14 11" xfId="327"/>
    <cellStyle name="Normal 14 12" xfId="328"/>
    <cellStyle name="Normal 14 13" xfId="329"/>
    <cellStyle name="Normal 14 14" xfId="330"/>
    <cellStyle name="Normal 14 15" xfId="331"/>
    <cellStyle name="Normal 14 16" xfId="332"/>
    <cellStyle name="Normal 14 17" xfId="333"/>
    <cellStyle name="Normal 14 18" xfId="334"/>
    <cellStyle name="Normal 14 19" xfId="335"/>
    <cellStyle name="Normal 14 2" xfId="336"/>
    <cellStyle name="Normal 14 2 2" xfId="337"/>
    <cellStyle name="Normal 14 2 2 2" xfId="338"/>
    <cellStyle name="Normal 14 2 2 3" xfId="339"/>
    <cellStyle name="Normal 14 2 2 4" xfId="340"/>
    <cellStyle name="Normal 14 2 2 5" xfId="341"/>
    <cellStyle name="Normal 14 2 2 6" xfId="342"/>
    <cellStyle name="Normal 14 2 2 7" xfId="343"/>
    <cellStyle name="Normal 14 2 3" xfId="344"/>
    <cellStyle name="Normal 14 2 4" xfId="345"/>
    <cellStyle name="Normal 14 2 5" xfId="346"/>
    <cellStyle name="Normal 14 2 6" xfId="347"/>
    <cellStyle name="Normal 14 2 7" xfId="348"/>
    <cellStyle name="Normal 14 3" xfId="349"/>
    <cellStyle name="Normal 14 4" xfId="350"/>
    <cellStyle name="Normal 14 5" xfId="351"/>
    <cellStyle name="Normal 14 6" xfId="352"/>
    <cellStyle name="Normal 14 7" xfId="353"/>
    <cellStyle name="Normal 14 8" xfId="354"/>
    <cellStyle name="Normal 14 9" xfId="355"/>
    <cellStyle name="Normal 15" xfId="356"/>
    <cellStyle name="Normal 15 10" xfId="357"/>
    <cellStyle name="Normal 15 11" xfId="358"/>
    <cellStyle name="Normal 15 12" xfId="359"/>
    <cellStyle name="Normal 15 13" xfId="360"/>
    <cellStyle name="Normal 15 14" xfId="361"/>
    <cellStyle name="Normal 15 2" xfId="362"/>
    <cellStyle name="Normal 15 2 2" xfId="363"/>
    <cellStyle name="Normal 15 2 3" xfId="364"/>
    <cellStyle name="Normal 15 2 4" xfId="365"/>
    <cellStyle name="Normal 15 2 5" xfId="366"/>
    <cellStyle name="Normal 15 2 6" xfId="367"/>
    <cellStyle name="Normal 15 2 7" xfId="368"/>
    <cellStyle name="Normal 15 3" xfId="369"/>
    <cellStyle name="Normal 15 4" xfId="370"/>
    <cellStyle name="Normal 15 5" xfId="371"/>
    <cellStyle name="Normal 15 6" xfId="372"/>
    <cellStyle name="Normal 15 7" xfId="373"/>
    <cellStyle name="Normal 15 8" xfId="374"/>
    <cellStyle name="Normal 15 9" xfId="375"/>
    <cellStyle name="Normal 16" xfId="376"/>
    <cellStyle name="Normal 16 10" xfId="377"/>
    <cellStyle name="Normal 16 11" xfId="378"/>
    <cellStyle name="Normal 16 12" xfId="379"/>
    <cellStyle name="Normal 16 13" xfId="380"/>
    <cellStyle name="Normal 16 14" xfId="381"/>
    <cellStyle name="Normal 16 15" xfId="382"/>
    <cellStyle name="Normal 16 16" xfId="383"/>
    <cellStyle name="Normal 16 17" xfId="384"/>
    <cellStyle name="Normal 16 2" xfId="385"/>
    <cellStyle name="Normal 16 2 2" xfId="386"/>
    <cellStyle name="Normal 16 2 2 2" xfId="387"/>
    <cellStyle name="Normal 16 2 2 3" xfId="388"/>
    <cellStyle name="Normal 16 2 2 4" xfId="389"/>
    <cellStyle name="Normal 16 2 2 5" xfId="390"/>
    <cellStyle name="Normal 16 2 2 6" xfId="391"/>
    <cellStyle name="Normal 16 2 2 7" xfId="392"/>
    <cellStyle name="Normal 16 2 3" xfId="393"/>
    <cellStyle name="Normal 16 2 4" xfId="394"/>
    <cellStyle name="Normal 16 2 5" xfId="395"/>
    <cellStyle name="Normal 16 2 6" xfId="396"/>
    <cellStyle name="Normal 16 2 7" xfId="397"/>
    <cellStyle name="Normal 16 3" xfId="398"/>
    <cellStyle name="Normal 16 4" xfId="399"/>
    <cellStyle name="Normal 16 5" xfId="400"/>
    <cellStyle name="Normal 16 6" xfId="401"/>
    <cellStyle name="Normal 16 7" xfId="402"/>
    <cellStyle name="Normal 16 8" xfId="403"/>
    <cellStyle name="Normal 16 9" xfId="404"/>
    <cellStyle name="Normal 17" xfId="405"/>
    <cellStyle name="Normal 17 10" xfId="406"/>
    <cellStyle name="Normal 17 11" xfId="407"/>
    <cellStyle name="Normal 17 12" xfId="408"/>
    <cellStyle name="Normal 17 13" xfId="409"/>
    <cellStyle name="Normal 17 14" xfId="410"/>
    <cellStyle name="Normal 17 15" xfId="411"/>
    <cellStyle name="Normal 17 16" xfId="412"/>
    <cellStyle name="Normal 17 17" xfId="413"/>
    <cellStyle name="Normal 17 2" xfId="414"/>
    <cellStyle name="Normal 17 2 2" xfId="415"/>
    <cellStyle name="Normal 17 2 2 2" xfId="416"/>
    <cellStyle name="Normal 17 2 2 3" xfId="417"/>
    <cellStyle name="Normal 17 2 2 4" xfId="418"/>
    <cellStyle name="Normal 17 2 2 5" xfId="419"/>
    <cellStyle name="Normal 17 2 2 6" xfId="420"/>
    <cellStyle name="Normal 17 2 2 7" xfId="421"/>
    <cellStyle name="Normal 17 2 3" xfId="422"/>
    <cellStyle name="Normal 17 2 4" xfId="423"/>
    <cellStyle name="Normal 17 2 5" xfId="424"/>
    <cellStyle name="Normal 17 2 6" xfId="425"/>
    <cellStyle name="Normal 17 2 7" xfId="426"/>
    <cellStyle name="Normal 17 3" xfId="427"/>
    <cellStyle name="Normal 17 4" xfId="428"/>
    <cellStyle name="Normal 17 5" xfId="429"/>
    <cellStyle name="Normal 17 6" xfId="430"/>
    <cellStyle name="Normal 17 7" xfId="431"/>
    <cellStyle name="Normal 17 8" xfId="432"/>
    <cellStyle name="Normal 17 9" xfId="433"/>
    <cellStyle name="Normal 18" xfId="434"/>
    <cellStyle name="Normal 18 10" xfId="435"/>
    <cellStyle name="Normal 18 11" xfId="436"/>
    <cellStyle name="Normal 18 12" xfId="437"/>
    <cellStyle name="Normal 18 13" xfId="438"/>
    <cellStyle name="Normal 18 14" xfId="439"/>
    <cellStyle name="Normal 18 15" xfId="440"/>
    <cellStyle name="Normal 18 16" xfId="441"/>
    <cellStyle name="Normal 18 17" xfId="442"/>
    <cellStyle name="Normal 18 2" xfId="443"/>
    <cellStyle name="Normal 18 2 2" xfId="444"/>
    <cellStyle name="Normal 18 2 2 2" xfId="445"/>
    <cellStyle name="Normal 18 2 2 3" xfId="446"/>
    <cellStyle name="Normal 18 2 2 4" xfId="447"/>
    <cellStyle name="Normal 18 2 2 5" xfId="448"/>
    <cellStyle name="Normal 18 2 2 6" xfId="449"/>
    <cellStyle name="Normal 18 2 2 7" xfId="450"/>
    <cellStyle name="Normal 18 2 3" xfId="451"/>
    <cellStyle name="Normal 18 2 4" xfId="452"/>
    <cellStyle name="Normal 18 2 5" xfId="453"/>
    <cellStyle name="Normal 18 2 6" xfId="454"/>
    <cellStyle name="Normal 18 2 7" xfId="455"/>
    <cellStyle name="Normal 18 3" xfId="456"/>
    <cellStyle name="Normal 18 4" xfId="457"/>
    <cellStyle name="Normal 18 5" xfId="458"/>
    <cellStyle name="Normal 18 6" xfId="459"/>
    <cellStyle name="Normal 18 7" xfId="460"/>
    <cellStyle name="Normal 18 8" xfId="461"/>
    <cellStyle name="Normal 18 9" xfId="462"/>
    <cellStyle name="Normal 19" xfId="463"/>
    <cellStyle name="Normal 19 10" xfId="464"/>
    <cellStyle name="Normal 19 2" xfId="465"/>
    <cellStyle name="Normal 19 2 2" xfId="466"/>
    <cellStyle name="Normal 19 2 3" xfId="467"/>
    <cellStyle name="Normal 19 2 4" xfId="468"/>
    <cellStyle name="Normal 19 2 5" xfId="469"/>
    <cellStyle name="Normal 19 2 6" xfId="470"/>
    <cellStyle name="Normal 19 2 7" xfId="471"/>
    <cellStyle name="Normal 19 3" xfId="472"/>
    <cellStyle name="Normal 19 4" xfId="473"/>
    <cellStyle name="Normal 19 5" xfId="474"/>
    <cellStyle name="Normal 19 6" xfId="475"/>
    <cellStyle name="Normal 19 7" xfId="476"/>
    <cellStyle name="Normal 19 8" xfId="477"/>
    <cellStyle name="Normal 19 9" xfId="478"/>
    <cellStyle name="Normal 2" xfId="1"/>
    <cellStyle name="Normal 2 10" xfId="479"/>
    <cellStyle name="Normal 2 10 10" xfId="480"/>
    <cellStyle name="Normal 2 10 11" xfId="481"/>
    <cellStyle name="Normal 2 10 12" xfId="482"/>
    <cellStyle name="Normal 2 10 2" xfId="483"/>
    <cellStyle name="Normal 2 10 3" xfId="484"/>
    <cellStyle name="Normal 2 10 4" xfId="485"/>
    <cellStyle name="Normal 2 10 5" xfId="486"/>
    <cellStyle name="Normal 2 10 6" xfId="487"/>
    <cellStyle name="Normal 2 10 7" xfId="488"/>
    <cellStyle name="Normal 2 10 8" xfId="489"/>
    <cellStyle name="Normal 2 10 9" xfId="490"/>
    <cellStyle name="Normal 2 100" xfId="1785"/>
    <cellStyle name="Normal 2 101" xfId="1783"/>
    <cellStyle name="Normal 2 11" xfId="491"/>
    <cellStyle name="Normal 2 11 2" xfId="492"/>
    <cellStyle name="Normal 2 11 3" xfId="493"/>
    <cellStyle name="Normal 2 11 4" xfId="494"/>
    <cellStyle name="Normal 2 11 5" xfId="495"/>
    <cellStyle name="Normal 2 11 6" xfId="496"/>
    <cellStyle name="Normal 2 11 7" xfId="497"/>
    <cellStyle name="Normal 2 12" xfId="498"/>
    <cellStyle name="Normal 2 12 2" xfId="499"/>
    <cellStyle name="Normal 2 12 3" xfId="500"/>
    <cellStyle name="Normal 2 12 4" xfId="501"/>
    <cellStyle name="Normal 2 12 5" xfId="502"/>
    <cellStyle name="Normal 2 12 6" xfId="503"/>
    <cellStyle name="Normal 2 12 7" xfId="504"/>
    <cellStyle name="Normal 2 13" xfId="505"/>
    <cellStyle name="Normal 2 13 2" xfId="506"/>
    <cellStyle name="Normal 2 13 3" xfId="507"/>
    <cellStyle name="Normal 2 13 4" xfId="508"/>
    <cellStyle name="Normal 2 13 5" xfId="509"/>
    <cellStyle name="Normal 2 13 6" xfId="510"/>
    <cellStyle name="Normal 2 13 7" xfId="511"/>
    <cellStyle name="Normal 2 14" xfId="512"/>
    <cellStyle name="Normal 2 14 2" xfId="513"/>
    <cellStyle name="Normal 2 14 3" xfId="514"/>
    <cellStyle name="Normal 2 14 4" xfId="515"/>
    <cellStyle name="Normal 2 14 5" xfId="516"/>
    <cellStyle name="Normal 2 14 6" xfId="517"/>
    <cellStyle name="Normal 2 14 7" xfId="518"/>
    <cellStyle name="Normal 2 15" xfId="519"/>
    <cellStyle name="Normal 2 15 2" xfId="520"/>
    <cellStyle name="Normal 2 15 3" xfId="521"/>
    <cellStyle name="Normal 2 15 4" xfId="522"/>
    <cellStyle name="Normal 2 15 5" xfId="523"/>
    <cellStyle name="Normal 2 15 6" xfId="524"/>
    <cellStyle name="Normal 2 15 7" xfId="525"/>
    <cellStyle name="Normal 2 16" xfId="526"/>
    <cellStyle name="Normal 2 16 2" xfId="527"/>
    <cellStyle name="Normal 2 16 3" xfId="528"/>
    <cellStyle name="Normal 2 16 4" xfId="529"/>
    <cellStyle name="Normal 2 16 5" xfId="530"/>
    <cellStyle name="Normal 2 16 6" xfId="531"/>
    <cellStyle name="Normal 2 16 7" xfId="532"/>
    <cellStyle name="Normal 2 17" xfId="533"/>
    <cellStyle name="Normal 2 18" xfId="534"/>
    <cellStyle name="Normal 2 19" xfId="535"/>
    <cellStyle name="Normal 2 2" xfId="2"/>
    <cellStyle name="Normal 2 2 10" xfId="537"/>
    <cellStyle name="Normal 2 2 11" xfId="538"/>
    <cellStyle name="Normal 2 2 12" xfId="539"/>
    <cellStyle name="Normal 2 2 13" xfId="540"/>
    <cellStyle name="Normal 2 2 14" xfId="541"/>
    <cellStyle name="Normal 2 2 15" xfId="542"/>
    <cellStyle name="Normal 2 2 16" xfId="543"/>
    <cellStyle name="Normal 2 2 17" xfId="544"/>
    <cellStyle name="Normal 2 2 18" xfId="545"/>
    <cellStyle name="Normal 2 2 19" xfId="546"/>
    <cellStyle name="Normal 2 2 2" xfId="3"/>
    <cellStyle name="Normal 2 2 2 10" xfId="547"/>
    <cellStyle name="Normal 2 2 2 11" xfId="548"/>
    <cellStyle name="Normal 2 2 2 12" xfId="549"/>
    <cellStyle name="Normal 2 2 2 13" xfId="550"/>
    <cellStyle name="Normal 2 2 2 14" xfId="551"/>
    <cellStyle name="Normal 2 2 2 15" xfId="552"/>
    <cellStyle name="Normal 2 2 2 16" xfId="553"/>
    <cellStyle name="Normal 2 2 2 2" xfId="536"/>
    <cellStyle name="Normal 2 2 2 2 2" xfId="554"/>
    <cellStyle name="Normal 2 2 2 2 3" xfId="555"/>
    <cellStyle name="Normal 2 2 2 2 4" xfId="556"/>
    <cellStyle name="Normal 2 2 2 2 5" xfId="557"/>
    <cellStyle name="Normal 2 2 2 2 6" xfId="558"/>
    <cellStyle name="Normal 2 2 2 2 7" xfId="559"/>
    <cellStyle name="Normal 2 2 2 2 8" xfId="560"/>
    <cellStyle name="Normal 2 2 2 3" xfId="561"/>
    <cellStyle name="Normal 2 2 2 4" xfId="562"/>
    <cellStyle name="Normal 2 2 2 5" xfId="563"/>
    <cellStyle name="Normal 2 2 2 6" xfId="564"/>
    <cellStyle name="Normal 2 2 2 7" xfId="565"/>
    <cellStyle name="Normal 2 2 2 8" xfId="566"/>
    <cellStyle name="Normal 2 2 2 9" xfId="567"/>
    <cellStyle name="Normal 2 2 20" xfId="568"/>
    <cellStyle name="Normal 2 2 21" xfId="569"/>
    <cellStyle name="Normal 2 2 22" xfId="570"/>
    <cellStyle name="Normal 2 2 23" xfId="571"/>
    <cellStyle name="Normal 2 2 24" xfId="572"/>
    <cellStyle name="Normal 2 2 25" xfId="573"/>
    <cellStyle name="Normal 2 2 26" xfId="574"/>
    <cellStyle name="Normal 2 2 27" xfId="575"/>
    <cellStyle name="Normal 2 2 28" xfId="576"/>
    <cellStyle name="Normal 2 2 29" xfId="577"/>
    <cellStyle name="Normal 2 2 3" xfId="578"/>
    <cellStyle name="Normal 2 2 3 10" xfId="579"/>
    <cellStyle name="Normal 2 2 3 2" xfId="580"/>
    <cellStyle name="Normal 2 2 3 3" xfId="581"/>
    <cellStyle name="Normal 2 2 3 4" xfId="582"/>
    <cellStyle name="Normal 2 2 3 5" xfId="583"/>
    <cellStyle name="Normal 2 2 3 6" xfId="584"/>
    <cellStyle name="Normal 2 2 3 7" xfId="585"/>
    <cellStyle name="Normal 2 2 3 8" xfId="586"/>
    <cellStyle name="Normal 2 2 3 9" xfId="587"/>
    <cellStyle name="Normal 2 2 30" xfId="588"/>
    <cellStyle name="Normal 2 2 31" xfId="589"/>
    <cellStyle name="Normal 2 2 32" xfId="590"/>
    <cellStyle name="Normal 2 2 33" xfId="591"/>
    <cellStyle name="Normal 2 2 34" xfId="592"/>
    <cellStyle name="Normal 2 2 35" xfId="593"/>
    <cellStyle name="Normal 2 2 36" xfId="594"/>
    <cellStyle name="Normal 2 2 37" xfId="595"/>
    <cellStyle name="Normal 2 2 38" xfId="596"/>
    <cellStyle name="Normal 2 2 39" xfId="597"/>
    <cellStyle name="Normal 2 2 4" xfId="598"/>
    <cellStyle name="Normal 2 2 4 2" xfId="599"/>
    <cellStyle name="Normal 2 2 4 3" xfId="600"/>
    <cellStyle name="Normal 2 2 4 4" xfId="601"/>
    <cellStyle name="Normal 2 2 4 5" xfId="602"/>
    <cellStyle name="Normal 2 2 4 6" xfId="603"/>
    <cellStyle name="Normal 2 2 4 7" xfId="604"/>
    <cellStyle name="Normal 2 2 4 8" xfId="605"/>
    <cellStyle name="Normal 2 2 4 9" xfId="606"/>
    <cellStyle name="Normal 2 2 40" xfId="607"/>
    <cellStyle name="Normal 2 2 41" xfId="608"/>
    <cellStyle name="Normal 2 2 42" xfId="609"/>
    <cellStyle name="Normal 2 2 43" xfId="610"/>
    <cellStyle name="Normal 2 2 44" xfId="611"/>
    <cellStyle name="Normal 2 2 45" xfId="612"/>
    <cellStyle name="Normal 2 2 46" xfId="613"/>
    <cellStyle name="Normal 2 2 47" xfId="614"/>
    <cellStyle name="Normal 2 2 48" xfId="615"/>
    <cellStyle name="Normal 2 2 49" xfId="616"/>
    <cellStyle name="Normal 2 2 5" xfId="617"/>
    <cellStyle name="Normal 2 2 5 2" xfId="618"/>
    <cellStyle name="Normal 2 2 5 3" xfId="619"/>
    <cellStyle name="Normal 2 2 5 4" xfId="620"/>
    <cellStyle name="Normal 2 2 5 5" xfId="621"/>
    <cellStyle name="Normal 2 2 5 6" xfId="622"/>
    <cellStyle name="Normal 2 2 5 7" xfId="623"/>
    <cellStyle name="Normal 2 2 5 8" xfId="624"/>
    <cellStyle name="Normal 2 2 5 9" xfId="625"/>
    <cellStyle name="Normal 2 2 50" xfId="626"/>
    <cellStyle name="Normal 2 2 51" xfId="627"/>
    <cellStyle name="Normal 2 2 52" xfId="628"/>
    <cellStyle name="Normal 2 2 53" xfId="629"/>
    <cellStyle name="Normal 2 2 54" xfId="630"/>
    <cellStyle name="Normal 2 2 55" xfId="631"/>
    <cellStyle name="Normal 2 2 56" xfId="632"/>
    <cellStyle name="Normal 2 2 57" xfId="633"/>
    <cellStyle name="Normal 2 2 58" xfId="634"/>
    <cellStyle name="Normal 2 2 59" xfId="635"/>
    <cellStyle name="Normal 2 2 6" xfId="636"/>
    <cellStyle name="Normal 2 2 6 2" xfId="637"/>
    <cellStyle name="Normal 2 2 6 3" xfId="638"/>
    <cellStyle name="Normal 2 2 6 4" xfId="639"/>
    <cellStyle name="Normal 2 2 6 5" xfId="640"/>
    <cellStyle name="Normal 2 2 6 6" xfId="641"/>
    <cellStyle name="Normal 2 2 6 7" xfId="642"/>
    <cellStyle name="Normal 2 2 6 8" xfId="643"/>
    <cellStyle name="Normal 2 2 60" xfId="644"/>
    <cellStyle name="Normal 2 2 61" xfId="645"/>
    <cellStyle name="Normal 2 2 62" xfId="646"/>
    <cellStyle name="Normal 2 2 63" xfId="1752"/>
    <cellStyle name="Normal 2 2 64" xfId="1762"/>
    <cellStyle name="Normal 2 2 65" xfId="1771"/>
    <cellStyle name="Normal 2 2 66" xfId="1761"/>
    <cellStyle name="Normal 2 2 67" xfId="1773"/>
    <cellStyle name="Normal 2 2 68" xfId="1766"/>
    <cellStyle name="Normal 2 2 7" xfId="647"/>
    <cellStyle name="Normal 2 2 7 2" xfId="648"/>
    <cellStyle name="Normal 2 2 7 3" xfId="649"/>
    <cellStyle name="Normal 2 2 7 4" xfId="650"/>
    <cellStyle name="Normal 2 2 7 5" xfId="651"/>
    <cellStyle name="Normal 2 2 7 6" xfId="652"/>
    <cellStyle name="Normal 2 2 7 7" xfId="653"/>
    <cellStyle name="Normal 2 2 7 8" xfId="654"/>
    <cellStyle name="Normal 2 2 8" xfId="655"/>
    <cellStyle name="Normal 2 2 8 2" xfId="656"/>
    <cellStyle name="Normal 2 2 8 3" xfId="657"/>
    <cellStyle name="Normal 2 2 8 4" xfId="658"/>
    <cellStyle name="Normal 2 2 8 5" xfId="659"/>
    <cellStyle name="Normal 2 2 8 6" xfId="660"/>
    <cellStyle name="Normal 2 2 8 7" xfId="661"/>
    <cellStyle name="Normal 2 2 9" xfId="662"/>
    <cellStyle name="Normal 2 20" xfId="663"/>
    <cellStyle name="Normal 2 21" xfId="664"/>
    <cellStyle name="Normal 2 22" xfId="665"/>
    <cellStyle name="Normal 2 23" xfId="666"/>
    <cellStyle name="Normal 2 24" xfId="667"/>
    <cellStyle name="Normal 2 25" xfId="668"/>
    <cellStyle name="Normal 2 26" xfId="669"/>
    <cellStyle name="Normal 2 27" xfId="670"/>
    <cellStyle name="Normal 2 28" xfId="671"/>
    <cellStyle name="Normal 2 29" xfId="672"/>
    <cellStyle name="Normal 2 3" xfId="673"/>
    <cellStyle name="Normal 2 3 10" xfId="674"/>
    <cellStyle name="Normal 2 3 11" xfId="675"/>
    <cellStyle name="Normal 2 3 12" xfId="676"/>
    <cellStyle name="Normal 2 3 13" xfId="677"/>
    <cellStyle name="Normal 2 3 14" xfId="678"/>
    <cellStyle name="Normal 2 3 15" xfId="679"/>
    <cellStyle name="Normal 2 3 16" xfId="680"/>
    <cellStyle name="Normal 2 3 17" xfId="681"/>
    <cellStyle name="Normal 2 3 18" xfId="682"/>
    <cellStyle name="Normal 2 3 19" xfId="683"/>
    <cellStyle name="Normal 2 3 2" xfId="684"/>
    <cellStyle name="Normal 2 3 2 10" xfId="685"/>
    <cellStyle name="Normal 2 3 2 11" xfId="686"/>
    <cellStyle name="Normal 2 3 2 12" xfId="687"/>
    <cellStyle name="Normal 2 3 2 13" xfId="688"/>
    <cellStyle name="Normal 2 3 2 14" xfId="689"/>
    <cellStyle name="Normal 2 3 2 15" xfId="690"/>
    <cellStyle name="Normal 2 3 2 16" xfId="691"/>
    <cellStyle name="Normal 2 3 2 17" xfId="692"/>
    <cellStyle name="Normal 2 3 2 2" xfId="693"/>
    <cellStyle name="Normal 2 3 2 3" xfId="694"/>
    <cellStyle name="Normal 2 3 2 4" xfId="695"/>
    <cellStyle name="Normal 2 3 2 5" xfId="696"/>
    <cellStyle name="Normal 2 3 2 6" xfId="697"/>
    <cellStyle name="Normal 2 3 2 7" xfId="698"/>
    <cellStyle name="Normal 2 3 2 8" xfId="699"/>
    <cellStyle name="Normal 2 3 2 9" xfId="700"/>
    <cellStyle name="Normal 2 3 20" xfId="701"/>
    <cellStyle name="Normal 2 3 21" xfId="702"/>
    <cellStyle name="Normal 2 3 22" xfId="703"/>
    <cellStyle name="Normal 2 3 23" xfId="704"/>
    <cellStyle name="Normal 2 3 3" xfId="705"/>
    <cellStyle name="Normal 2 3 3 2" xfId="706"/>
    <cellStyle name="Normal 2 3 3 3" xfId="707"/>
    <cellStyle name="Normal 2 3 3 4" xfId="708"/>
    <cellStyle name="Normal 2 3 3 5" xfId="709"/>
    <cellStyle name="Normal 2 3 3 6" xfId="710"/>
    <cellStyle name="Normal 2 3 3 7" xfId="711"/>
    <cellStyle name="Normal 2 3 3 8" xfId="712"/>
    <cellStyle name="Normal 2 3 4" xfId="713"/>
    <cellStyle name="Normal 2 3 4 2" xfId="714"/>
    <cellStyle name="Normal 2 3 4 3" xfId="715"/>
    <cellStyle name="Normal 2 3 4 4" xfId="716"/>
    <cellStyle name="Normal 2 3 4 5" xfId="717"/>
    <cellStyle name="Normal 2 3 4 6" xfId="718"/>
    <cellStyle name="Normal 2 3 4 7" xfId="719"/>
    <cellStyle name="Normal 2 3 4 8" xfId="720"/>
    <cellStyle name="Normal 2 3 5" xfId="721"/>
    <cellStyle name="Normal 2 3 6" xfId="722"/>
    <cellStyle name="Normal 2 3 7" xfId="723"/>
    <cellStyle name="Normal 2 3 8" xfId="724"/>
    <cellStyle name="Normal 2 3 9" xfId="725"/>
    <cellStyle name="Normal 2 30" xfId="726"/>
    <cellStyle name="Normal 2 31" xfId="727"/>
    <cellStyle name="Normal 2 32" xfId="728"/>
    <cellStyle name="Normal 2 33" xfId="729"/>
    <cellStyle name="Normal 2 34" xfId="730"/>
    <cellStyle name="Normal 2 35" xfId="731"/>
    <cellStyle name="Normal 2 36" xfId="732"/>
    <cellStyle name="Normal 2 37" xfId="733"/>
    <cellStyle name="Normal 2 38" xfId="734"/>
    <cellStyle name="Normal 2 39" xfId="735"/>
    <cellStyle name="Normal 2 4" xfId="736"/>
    <cellStyle name="Normal 2 4 10" xfId="737"/>
    <cellStyle name="Normal 2 4 11" xfId="738"/>
    <cellStyle name="Normal 2 4 12" xfId="739"/>
    <cellStyle name="Normal 2 4 13" xfId="740"/>
    <cellStyle name="Normal 2 4 14" xfId="741"/>
    <cellStyle name="Normal 2 4 15" xfId="742"/>
    <cellStyle name="Normal 2 4 16" xfId="743"/>
    <cellStyle name="Normal 2 4 17" xfId="744"/>
    <cellStyle name="Normal 2 4 18" xfId="745"/>
    <cellStyle name="Normal 2 4 19" xfId="746"/>
    <cellStyle name="Normal 2 4 2" xfId="747"/>
    <cellStyle name="Normal 2 4 2 2" xfId="748"/>
    <cellStyle name="Normal 2 4 2 2 2" xfId="749"/>
    <cellStyle name="Normal 2 4 2 3" xfId="750"/>
    <cellStyle name="Normal 2 4 20" xfId="751"/>
    <cellStyle name="Normal 2 4 21" xfId="752"/>
    <cellStyle name="Normal 2 4 22" xfId="753"/>
    <cellStyle name="Normal 2 4 23" xfId="754"/>
    <cellStyle name="Normal 2 4 24" xfId="755"/>
    <cellStyle name="Normal 2 4 25" xfId="756"/>
    <cellStyle name="Normal 2 4 26" xfId="757"/>
    <cellStyle name="Normal 2 4 27" xfId="758"/>
    <cellStyle name="Normal 2 4 28" xfId="759"/>
    <cellStyle name="Normal 2 4 29" xfId="760"/>
    <cellStyle name="Normal 2 4 3" xfId="761"/>
    <cellStyle name="Normal 2 4 30" xfId="762"/>
    <cellStyle name="Normal 2 4 31" xfId="763"/>
    <cellStyle name="Normal 2 4 4" xfId="764"/>
    <cellStyle name="Normal 2 4 5" xfId="765"/>
    <cellStyle name="Normal 2 4 6" xfId="766"/>
    <cellStyle name="Normal 2 4 7" xfId="767"/>
    <cellStyle name="Normal 2 4 8" xfId="768"/>
    <cellStyle name="Normal 2 4 9" xfId="769"/>
    <cellStyle name="Normal 2 40" xfId="770"/>
    <cellStyle name="Normal 2 41" xfId="771"/>
    <cellStyle name="Normal 2 42" xfId="772"/>
    <cellStyle name="Normal 2 43" xfId="773"/>
    <cellStyle name="Normal 2 44" xfId="774"/>
    <cellStyle name="Normal 2 45" xfId="775"/>
    <cellStyle name="Normal 2 46" xfId="776"/>
    <cellStyle name="Normal 2 47" xfId="777"/>
    <cellStyle name="Normal 2 48" xfId="778"/>
    <cellStyle name="Normal 2 49" xfId="779"/>
    <cellStyle name="Normal 2 5" xfId="780"/>
    <cellStyle name="Normal 2 5 2" xfId="781"/>
    <cellStyle name="Normal 2 5 2 2" xfId="782"/>
    <cellStyle name="Normal 2 5 3" xfId="783"/>
    <cellStyle name="Normal 2 5 4" xfId="784"/>
    <cellStyle name="Normal 2 5 5" xfId="785"/>
    <cellStyle name="Normal 2 5 6" xfId="786"/>
    <cellStyle name="Normal 2 50" xfId="787"/>
    <cellStyle name="Normal 2 51" xfId="788"/>
    <cellStyle name="Normal 2 52" xfId="789"/>
    <cellStyle name="Normal 2 53" xfId="790"/>
    <cellStyle name="Normal 2 54" xfId="791"/>
    <cellStyle name="Normal 2 55" xfId="792"/>
    <cellStyle name="Normal 2 56" xfId="793"/>
    <cellStyle name="Normal 2 57" xfId="794"/>
    <cellStyle name="Normal 2 58" xfId="795"/>
    <cellStyle name="Normal 2 59" xfId="796"/>
    <cellStyle name="Normal 2 6" xfId="797"/>
    <cellStyle name="Normal 2 6 2" xfId="798"/>
    <cellStyle name="Normal 2 6 3" xfId="799"/>
    <cellStyle name="Normal 2 60" xfId="800"/>
    <cellStyle name="Normal 2 61" xfId="801"/>
    <cellStyle name="Normal 2 62" xfId="802"/>
    <cellStyle name="Normal 2 63" xfId="803"/>
    <cellStyle name="Normal 2 64" xfId="804"/>
    <cellStyle name="Normal 2 65" xfId="805"/>
    <cellStyle name="Normal 2 66" xfId="806"/>
    <cellStyle name="Normal 2 67" xfId="807"/>
    <cellStyle name="Normal 2 68" xfId="808"/>
    <cellStyle name="Normal 2 69" xfId="809"/>
    <cellStyle name="Normal 2 7" xfId="810"/>
    <cellStyle name="Normal 2 7 2" xfId="811"/>
    <cellStyle name="Normal 2 7 3" xfId="812"/>
    <cellStyle name="Normal 2 70" xfId="813"/>
    <cellStyle name="Normal 2 71" xfId="814"/>
    <cellStyle name="Normal 2 72" xfId="815"/>
    <cellStyle name="Normal 2 73" xfId="816"/>
    <cellStyle name="Normal 2 74" xfId="817"/>
    <cellStyle name="Normal 2 75" xfId="818"/>
    <cellStyle name="Normal 2 76" xfId="819"/>
    <cellStyle name="Normal 2 77" xfId="820"/>
    <cellStyle name="Normal 2 78" xfId="821"/>
    <cellStyle name="Normal 2 79" xfId="822"/>
    <cellStyle name="Normal 2 8" xfId="823"/>
    <cellStyle name="Normal 2 8 2" xfId="824"/>
    <cellStyle name="Normal 2 8 3" xfId="825"/>
    <cellStyle name="Normal 2 80" xfId="826"/>
    <cellStyle name="Normal 2 81" xfId="827"/>
    <cellStyle name="Normal 2 82" xfId="828"/>
    <cellStyle name="Normal 2 83" xfId="1751"/>
    <cellStyle name="Normal 2 84" xfId="1753"/>
    <cellStyle name="Normal 2 85" xfId="1780"/>
    <cellStyle name="Normal 2 86" xfId="1754"/>
    <cellStyle name="Normal 2 87" xfId="1779"/>
    <cellStyle name="Normal 2 88" xfId="1755"/>
    <cellStyle name="Normal 2 89" xfId="1778"/>
    <cellStyle name="Normal 2 9" xfId="829"/>
    <cellStyle name="Normal 2 9 10" xfId="830"/>
    <cellStyle name="Normal 2 9 11" xfId="831"/>
    <cellStyle name="Normal 2 9 12" xfId="832"/>
    <cellStyle name="Normal 2 9 13" xfId="833"/>
    <cellStyle name="Normal 2 9 14" xfId="834"/>
    <cellStyle name="Normal 2 9 15" xfId="835"/>
    <cellStyle name="Normal 2 9 2" xfId="836"/>
    <cellStyle name="Normal 2 9 3" xfId="837"/>
    <cellStyle name="Normal 2 9 4" xfId="838"/>
    <cellStyle name="Normal 2 9 5" xfId="839"/>
    <cellStyle name="Normal 2 9 6" xfId="840"/>
    <cellStyle name="Normal 2 9 7" xfId="841"/>
    <cellStyle name="Normal 2 9 8" xfId="842"/>
    <cellStyle name="Normal 2 9 9" xfId="843"/>
    <cellStyle name="Normal 2 90" xfId="1756"/>
    <cellStyle name="Normal 2 91" xfId="1777"/>
    <cellStyle name="Normal 2 92" xfId="1757"/>
    <cellStyle name="Normal 2 93" xfId="1776"/>
    <cellStyle name="Normal 2 94" xfId="1759"/>
    <cellStyle name="Normal 2 95" xfId="1774"/>
    <cellStyle name="Normal 2 96" xfId="1758"/>
    <cellStyle name="Normal 2 97" xfId="1775"/>
    <cellStyle name="Normal 2 98" xfId="1760"/>
    <cellStyle name="Normal 2 99" xfId="1782"/>
    <cellStyle name="Normal 20" xfId="844"/>
    <cellStyle name="Normal 20 10" xfId="845"/>
    <cellStyle name="Normal 20 11" xfId="846"/>
    <cellStyle name="Normal 20 12" xfId="847"/>
    <cellStyle name="Normal 20 13" xfId="848"/>
    <cellStyle name="Normal 20 14" xfId="849"/>
    <cellStyle name="Normal 20 15" xfId="850"/>
    <cellStyle name="Normal 20 2" xfId="851"/>
    <cellStyle name="Normal 20 3" xfId="852"/>
    <cellStyle name="Normal 20 4" xfId="853"/>
    <cellStyle name="Normal 20 5" xfId="854"/>
    <cellStyle name="Normal 20 6" xfId="855"/>
    <cellStyle name="Normal 20 7" xfId="856"/>
    <cellStyle name="Normal 20 8" xfId="857"/>
    <cellStyle name="Normal 20 9" xfId="858"/>
    <cellStyle name="Normal 21" xfId="859"/>
    <cellStyle name="Normal 21 10" xfId="860"/>
    <cellStyle name="Normal 21 11" xfId="861"/>
    <cellStyle name="Normal 21 12" xfId="862"/>
    <cellStyle name="Normal 21 13" xfId="863"/>
    <cellStyle name="Normal 21 14" xfId="864"/>
    <cellStyle name="Normal 21 15" xfId="865"/>
    <cellStyle name="Normal 21 2" xfId="866"/>
    <cellStyle name="Normal 21 3" xfId="867"/>
    <cellStyle name="Normal 21 4" xfId="868"/>
    <cellStyle name="Normal 21 5" xfId="869"/>
    <cellStyle name="Normal 21 6" xfId="870"/>
    <cellStyle name="Normal 21 7" xfId="871"/>
    <cellStyle name="Normal 21 8" xfId="872"/>
    <cellStyle name="Normal 21 9" xfId="873"/>
    <cellStyle name="Normal 22" xfId="874"/>
    <cellStyle name="Normal 22 10" xfId="875"/>
    <cellStyle name="Normal 22 11" xfId="876"/>
    <cellStyle name="Normal 22 12" xfId="877"/>
    <cellStyle name="Normal 22 13" xfId="878"/>
    <cellStyle name="Normal 22 14" xfId="879"/>
    <cellStyle name="Normal 22 15" xfId="880"/>
    <cellStyle name="Normal 22 2" xfId="881"/>
    <cellStyle name="Normal 22 3" xfId="882"/>
    <cellStyle name="Normal 22 4" xfId="883"/>
    <cellStyle name="Normal 22 5" xfId="884"/>
    <cellStyle name="Normal 22 6" xfId="885"/>
    <cellStyle name="Normal 22 7" xfId="886"/>
    <cellStyle name="Normal 22 8" xfId="887"/>
    <cellStyle name="Normal 22 9" xfId="888"/>
    <cellStyle name="Normal 23" xfId="889"/>
    <cellStyle name="Normal 23 10" xfId="890"/>
    <cellStyle name="Normal 23 11" xfId="891"/>
    <cellStyle name="Normal 23 12" xfId="892"/>
    <cellStyle name="Normal 23 13" xfId="893"/>
    <cellStyle name="Normal 23 2" xfId="894"/>
    <cellStyle name="Normal 23 3" xfId="895"/>
    <cellStyle name="Normal 23 4" xfId="896"/>
    <cellStyle name="Normal 23 5" xfId="897"/>
    <cellStyle name="Normal 23 6" xfId="898"/>
    <cellStyle name="Normal 23 7" xfId="899"/>
    <cellStyle name="Normal 23 8" xfId="900"/>
    <cellStyle name="Normal 23 9" xfId="901"/>
    <cellStyle name="Normal 24" xfId="902"/>
    <cellStyle name="Normal 24 10" xfId="903"/>
    <cellStyle name="Normal 24 11" xfId="904"/>
    <cellStyle name="Normal 24 12" xfId="905"/>
    <cellStyle name="Normal 24 13" xfId="906"/>
    <cellStyle name="Normal 24 2" xfId="907"/>
    <cellStyle name="Normal 24 3" xfId="908"/>
    <cellStyle name="Normal 24 4" xfId="909"/>
    <cellStyle name="Normal 24 5" xfId="910"/>
    <cellStyle name="Normal 24 6" xfId="911"/>
    <cellStyle name="Normal 24 7" xfId="912"/>
    <cellStyle name="Normal 24 8" xfId="913"/>
    <cellStyle name="Normal 24 9" xfId="914"/>
    <cellStyle name="Normal 25" xfId="915"/>
    <cellStyle name="Normal 25 10" xfId="916"/>
    <cellStyle name="Normal 25 11" xfId="917"/>
    <cellStyle name="Normal 25 12" xfId="918"/>
    <cellStyle name="Normal 25 13" xfId="919"/>
    <cellStyle name="Normal 25 2" xfId="920"/>
    <cellStyle name="Normal 25 3" xfId="921"/>
    <cellStyle name="Normal 25 4" xfId="922"/>
    <cellStyle name="Normal 25 5" xfId="923"/>
    <cellStyle name="Normal 25 6" xfId="924"/>
    <cellStyle name="Normal 25 7" xfId="925"/>
    <cellStyle name="Normal 25 8" xfId="926"/>
    <cellStyle name="Normal 25 9" xfId="927"/>
    <cellStyle name="Normal 26" xfId="928"/>
    <cellStyle name="Normal 26 10" xfId="929"/>
    <cellStyle name="Normal 26 11" xfId="930"/>
    <cellStyle name="Normal 26 12" xfId="931"/>
    <cellStyle name="Normal 26 13" xfId="932"/>
    <cellStyle name="Normal 26 2" xfId="933"/>
    <cellStyle name="Normal 26 3" xfId="934"/>
    <cellStyle name="Normal 26 4" xfId="935"/>
    <cellStyle name="Normal 26 5" xfId="936"/>
    <cellStyle name="Normal 26 6" xfId="937"/>
    <cellStyle name="Normal 26 7" xfId="938"/>
    <cellStyle name="Normal 26 8" xfId="939"/>
    <cellStyle name="Normal 26 9" xfId="940"/>
    <cellStyle name="Normal 27" xfId="941"/>
    <cellStyle name="Normal 27 10" xfId="942"/>
    <cellStyle name="Normal 27 11" xfId="943"/>
    <cellStyle name="Normal 27 12" xfId="944"/>
    <cellStyle name="Normal 27 2" xfId="945"/>
    <cellStyle name="Normal 27 3" xfId="946"/>
    <cellStyle name="Normal 27 4" xfId="947"/>
    <cellStyle name="Normal 27 5" xfId="948"/>
    <cellStyle name="Normal 27 6" xfId="949"/>
    <cellStyle name="Normal 27 7" xfId="950"/>
    <cellStyle name="Normal 27 8" xfId="951"/>
    <cellStyle name="Normal 27 9" xfId="952"/>
    <cellStyle name="Normal 28" xfId="953"/>
    <cellStyle name="Normal 28 10" xfId="954"/>
    <cellStyle name="Normal 28 11" xfId="955"/>
    <cellStyle name="Normal 28 2" xfId="956"/>
    <cellStyle name="Normal 28 3" xfId="957"/>
    <cellStyle name="Normal 28 4" xfId="958"/>
    <cellStyle name="Normal 28 5" xfId="959"/>
    <cellStyle name="Normal 28 6" xfId="960"/>
    <cellStyle name="Normal 28 7" xfId="961"/>
    <cellStyle name="Normal 28 8" xfId="962"/>
    <cellStyle name="Normal 28 9" xfId="963"/>
    <cellStyle name="Normal 29" xfId="964"/>
    <cellStyle name="Normal 29 10" xfId="965"/>
    <cellStyle name="Normal 29 2" xfId="966"/>
    <cellStyle name="Normal 29 3" xfId="967"/>
    <cellStyle name="Normal 29 4" xfId="968"/>
    <cellStyle name="Normal 29 5" xfId="969"/>
    <cellStyle name="Normal 29 6" xfId="970"/>
    <cellStyle name="Normal 29 7" xfId="971"/>
    <cellStyle name="Normal 29 8" xfId="972"/>
    <cellStyle name="Normal 29 9" xfId="973"/>
    <cellStyle name="Normal 3" xfId="974"/>
    <cellStyle name="Normal 3 10" xfId="975"/>
    <cellStyle name="Normal 3 10 2" xfId="976"/>
    <cellStyle name="Normal 3 10 3" xfId="977"/>
    <cellStyle name="Normal 3 10 4" xfId="978"/>
    <cellStyle name="Normal 3 10 5" xfId="979"/>
    <cellStyle name="Normal 3 10 6" xfId="980"/>
    <cellStyle name="Normal 3 10 7" xfId="981"/>
    <cellStyle name="Normal 3 10 8" xfId="982"/>
    <cellStyle name="Normal 3 11" xfId="983"/>
    <cellStyle name="Normal 3 11 2" xfId="984"/>
    <cellStyle name="Normal 3 11 3" xfId="985"/>
    <cellStyle name="Normal 3 11 4" xfId="986"/>
    <cellStyle name="Normal 3 11 5" xfId="987"/>
    <cellStyle name="Normal 3 11 6" xfId="988"/>
    <cellStyle name="Normal 3 11 7" xfId="989"/>
    <cellStyle name="Normal 3 11 8" xfId="990"/>
    <cellStyle name="Normal 3 12" xfId="991"/>
    <cellStyle name="Normal 3 12 2" xfId="992"/>
    <cellStyle name="Normal 3 12 3" xfId="993"/>
    <cellStyle name="Normal 3 12 4" xfId="994"/>
    <cellStyle name="Normal 3 12 5" xfId="995"/>
    <cellStyle name="Normal 3 12 6" xfId="996"/>
    <cellStyle name="Normal 3 12 7" xfId="997"/>
    <cellStyle name="Normal 3 13" xfId="998"/>
    <cellStyle name="Normal 3 13 2" xfId="999"/>
    <cellStyle name="Normal 3 13 3" xfId="1000"/>
    <cellStyle name="Normal 3 13 4" xfId="1001"/>
    <cellStyle name="Normal 3 13 5" xfId="1002"/>
    <cellStyle name="Normal 3 13 6" xfId="1003"/>
    <cellStyle name="Normal 3 13 7" xfId="1004"/>
    <cellStyle name="Normal 3 14" xfId="1005"/>
    <cellStyle name="Normal 3 14 2" xfId="1006"/>
    <cellStyle name="Normal 3 14 3" xfId="1007"/>
    <cellStyle name="Normal 3 14 4" xfId="1008"/>
    <cellStyle name="Normal 3 14 5" xfId="1009"/>
    <cellStyle name="Normal 3 14 6" xfId="1010"/>
    <cellStyle name="Normal 3 14 7" xfId="1011"/>
    <cellStyle name="Normal 3 15" xfId="1012"/>
    <cellStyle name="Normal 3 16" xfId="1013"/>
    <cellStyle name="Normal 3 17" xfId="1014"/>
    <cellStyle name="Normal 3 18" xfId="1015"/>
    <cellStyle name="Normal 3 19" xfId="1016"/>
    <cellStyle name="Normal 3 2" xfId="1017"/>
    <cellStyle name="Normal 3 2 10" xfId="1018"/>
    <cellStyle name="Normal 3 2 11" xfId="1019"/>
    <cellStyle name="Normal 3 2 12" xfId="1020"/>
    <cellStyle name="Normal 3 2 13" xfId="1021"/>
    <cellStyle name="Normal 3 2 14" xfId="1022"/>
    <cellStyle name="Normal 3 2 15" xfId="1023"/>
    <cellStyle name="Normal 3 2 16" xfId="1024"/>
    <cellStyle name="Normal 3 2 17" xfId="1025"/>
    <cellStyle name="Normal 3 2 18" xfId="1026"/>
    <cellStyle name="Normal 3 2 19" xfId="1027"/>
    <cellStyle name="Normal 3 2 2" xfId="1028"/>
    <cellStyle name="Normal 3 2 2 10" xfId="1029"/>
    <cellStyle name="Normal 3 2 2 11" xfId="1030"/>
    <cellStyle name="Normal 3 2 2 12" xfId="1031"/>
    <cellStyle name="Normal 3 2 2 13" xfId="1032"/>
    <cellStyle name="Normal 3 2 2 14" xfId="1033"/>
    <cellStyle name="Normal 3 2 2 15" xfId="1034"/>
    <cellStyle name="Normal 3 2 2 16" xfId="1035"/>
    <cellStyle name="Normal 3 2 2 17" xfId="1036"/>
    <cellStyle name="Normal 3 2 2 18" xfId="1037"/>
    <cellStyle name="Normal 3 2 2 19" xfId="1038"/>
    <cellStyle name="Normal 3 2 2 2" xfId="1039"/>
    <cellStyle name="Normal 3 2 2 2 2" xfId="1040"/>
    <cellStyle name="Normal 3 2 2 20" xfId="1041"/>
    <cellStyle name="Normal 3 2 2 21" xfId="1042"/>
    <cellStyle name="Normal 3 2 2 22" xfId="1043"/>
    <cellStyle name="Normal 3 2 2 23" xfId="1044"/>
    <cellStyle name="Normal 3 2 2 24" xfId="1045"/>
    <cellStyle name="Normal 3 2 2 25" xfId="1046"/>
    <cellStyle name="Normal 3 2 2 26" xfId="1047"/>
    <cellStyle name="Normal 3 2 2 3" xfId="1048"/>
    <cellStyle name="Normal 3 2 2 4" xfId="1049"/>
    <cellStyle name="Normal 3 2 2 5" xfId="1050"/>
    <cellStyle name="Normal 3 2 2 6" xfId="1051"/>
    <cellStyle name="Normal 3 2 2 7" xfId="1052"/>
    <cellStyle name="Normal 3 2 2 8" xfId="1053"/>
    <cellStyle name="Normal 3 2 2 9" xfId="1054"/>
    <cellStyle name="Normal 3 2 20" xfId="1055"/>
    <cellStyle name="Normal 3 2 21" xfId="1056"/>
    <cellStyle name="Normal 3 2 22" xfId="1057"/>
    <cellStyle name="Normal 3 2 23" xfId="1058"/>
    <cellStyle name="Normal 3 2 24" xfId="1059"/>
    <cellStyle name="Normal 3 2 25" xfId="1060"/>
    <cellStyle name="Normal 3 2 26" xfId="1061"/>
    <cellStyle name="Normal 3 2 27" xfId="1062"/>
    <cellStyle name="Normal 3 2 28" xfId="1063"/>
    <cellStyle name="Normal 3 2 29" xfId="1064"/>
    <cellStyle name="Normal 3 2 3" xfId="1065"/>
    <cellStyle name="Normal 3 2 3 2" xfId="1066"/>
    <cellStyle name="Normal 3 2 3 3" xfId="1067"/>
    <cellStyle name="Normal 3 2 3 4" xfId="1068"/>
    <cellStyle name="Normal 3 2 3 5" xfId="1069"/>
    <cellStyle name="Normal 3 2 3 6" xfId="1070"/>
    <cellStyle name="Normal 3 2 3 7" xfId="1071"/>
    <cellStyle name="Normal 3 2 3 8" xfId="1072"/>
    <cellStyle name="Normal 3 2 30" xfId="1073"/>
    <cellStyle name="Normal 3 2 31" xfId="1074"/>
    <cellStyle name="Normal 3 2 32" xfId="1075"/>
    <cellStyle name="Normal 3 2 33" xfId="1076"/>
    <cellStyle name="Normal 3 2 34" xfId="1077"/>
    <cellStyle name="Normal 3 2 35" xfId="1078"/>
    <cellStyle name="Normal 3 2 36" xfId="1079"/>
    <cellStyle name="Normal 3 2 4" xfId="1080"/>
    <cellStyle name="Normal 3 2 4 2" xfId="1081"/>
    <cellStyle name="Normal 3 2 5" xfId="1082"/>
    <cellStyle name="Normal 3 2 6" xfId="1083"/>
    <cellStyle name="Normal 3 2 7" xfId="1084"/>
    <cellStyle name="Normal 3 2 8" xfId="1085"/>
    <cellStyle name="Normal 3 2 9" xfId="1086"/>
    <cellStyle name="Normal 3 20" xfId="1087"/>
    <cellStyle name="Normal 3 21" xfId="1088"/>
    <cellStyle name="Normal 3 22" xfId="1089"/>
    <cellStyle name="Normal 3 23" xfId="1090"/>
    <cellStyle name="Normal 3 24" xfId="1091"/>
    <cellStyle name="Normal 3 25" xfId="1092"/>
    <cellStyle name="Normal 3 26" xfId="1093"/>
    <cellStyle name="Normal 3 27" xfId="1094"/>
    <cellStyle name="Normal 3 28" xfId="1095"/>
    <cellStyle name="Normal 3 29" xfId="1096"/>
    <cellStyle name="Normal 3 3" xfId="1097"/>
    <cellStyle name="Normal 3 3 10" xfId="1098"/>
    <cellStyle name="Normal 3 3 11" xfId="1099"/>
    <cellStyle name="Normal 3 3 12" xfId="1100"/>
    <cellStyle name="Normal 3 3 13" xfId="1101"/>
    <cellStyle name="Normal 3 3 14" xfId="1102"/>
    <cellStyle name="Normal 3 3 15" xfId="1103"/>
    <cellStyle name="Normal 3 3 16" xfId="1104"/>
    <cellStyle name="Normal 3 3 17" xfId="1105"/>
    <cellStyle name="Normal 3 3 18" xfId="1106"/>
    <cellStyle name="Normal 3 3 19" xfId="1107"/>
    <cellStyle name="Normal 3 3 2" xfId="1108"/>
    <cellStyle name="Normal 3 3 2 10" xfId="1109"/>
    <cellStyle name="Normal 3 3 2 11" xfId="1110"/>
    <cellStyle name="Normal 3 3 2 12" xfId="1111"/>
    <cellStyle name="Normal 3 3 2 13" xfId="1112"/>
    <cellStyle name="Normal 3 3 2 14" xfId="1113"/>
    <cellStyle name="Normal 3 3 2 15" xfId="1114"/>
    <cellStyle name="Normal 3 3 2 2" xfId="1115"/>
    <cellStyle name="Normal 3 3 2 3" xfId="1116"/>
    <cellStyle name="Normal 3 3 2 4" xfId="1117"/>
    <cellStyle name="Normal 3 3 2 5" xfId="1118"/>
    <cellStyle name="Normal 3 3 2 6" xfId="1119"/>
    <cellStyle name="Normal 3 3 2 7" xfId="1120"/>
    <cellStyle name="Normal 3 3 2 8" xfId="1121"/>
    <cellStyle name="Normal 3 3 2 9" xfId="1122"/>
    <cellStyle name="Normal 3 3 20" xfId="1123"/>
    <cellStyle name="Normal 3 3 3" xfId="1124"/>
    <cellStyle name="Normal 3 3 3 2" xfId="1125"/>
    <cellStyle name="Normal 3 3 3 3" xfId="1126"/>
    <cellStyle name="Normal 3 3 3 4" xfId="1127"/>
    <cellStyle name="Normal 3 3 3 5" xfId="1128"/>
    <cellStyle name="Normal 3 3 3 6" xfId="1129"/>
    <cellStyle name="Normal 3 3 3 7" xfId="1130"/>
    <cellStyle name="Normal 3 3 3 8" xfId="1131"/>
    <cellStyle name="Normal 3 3 4" xfId="1132"/>
    <cellStyle name="Normal 3 3 4 2" xfId="1133"/>
    <cellStyle name="Normal 3 3 5" xfId="1134"/>
    <cellStyle name="Normal 3 3 6" xfId="1135"/>
    <cellStyle name="Normal 3 3 7" xfId="1136"/>
    <cellStyle name="Normal 3 3 8" xfId="1137"/>
    <cellStyle name="Normal 3 3 9" xfId="1138"/>
    <cellStyle name="Normal 3 30" xfId="1139"/>
    <cellStyle name="Normal 3 31" xfId="1140"/>
    <cellStyle name="Normal 3 32" xfId="1141"/>
    <cellStyle name="Normal 3 33" xfId="1142"/>
    <cellStyle name="Normal 3 34" xfId="1143"/>
    <cellStyle name="Normal 3 35" xfId="1144"/>
    <cellStyle name="Normal 3 36" xfId="1145"/>
    <cellStyle name="Normal 3 37" xfId="1146"/>
    <cellStyle name="Normal 3 38" xfId="1147"/>
    <cellStyle name="Normal 3 39" xfId="1148"/>
    <cellStyle name="Normal 3 4" xfId="1149"/>
    <cellStyle name="Normal 3 4 2" xfId="1150"/>
    <cellStyle name="Normal 3 4 2 2" xfId="1151"/>
    <cellStyle name="Normal 3 4 3" xfId="1152"/>
    <cellStyle name="Normal 3 4 4" xfId="1153"/>
    <cellStyle name="Normal 3 4 5" xfId="1154"/>
    <cellStyle name="Normal 3 4 6" xfId="1155"/>
    <cellStyle name="Normal 3 40" xfId="1156"/>
    <cellStyle name="Normal 3 41" xfId="1157"/>
    <cellStyle name="Normal 3 42" xfId="1158"/>
    <cellStyle name="Normal 3 43" xfId="1159"/>
    <cellStyle name="Normal 3 44" xfId="1160"/>
    <cellStyle name="Normal 3 45" xfId="1161"/>
    <cellStyle name="Normal 3 46" xfId="1162"/>
    <cellStyle name="Normal 3 47" xfId="1163"/>
    <cellStyle name="Normal 3 48" xfId="1164"/>
    <cellStyle name="Normal 3 49" xfId="1165"/>
    <cellStyle name="Normal 3 5" xfId="1166"/>
    <cellStyle name="Normal 3 5 2" xfId="1167"/>
    <cellStyle name="Normal 3 5 2 2" xfId="1168"/>
    <cellStyle name="Normal 3 50" xfId="1169"/>
    <cellStyle name="Normal 3 51" xfId="1170"/>
    <cellStyle name="Normal 3 52" xfId="1171"/>
    <cellStyle name="Normal 3 53" xfId="1172"/>
    <cellStyle name="Normal 3 54" xfId="1173"/>
    <cellStyle name="Normal 3 55" xfId="1174"/>
    <cellStyle name="Normal 3 56" xfId="1175"/>
    <cellStyle name="Normal 3 57" xfId="1176"/>
    <cellStyle name="Normal 3 6" xfId="1177"/>
    <cellStyle name="Normal 3 7" xfId="1178"/>
    <cellStyle name="Normal 3 8" xfId="1179"/>
    <cellStyle name="Normal 3 9" xfId="1180"/>
    <cellStyle name="Normal 3 9 2" xfId="1181"/>
    <cellStyle name="Normal 3 9 3" xfId="1182"/>
    <cellStyle name="Normal 3 9 4" xfId="1183"/>
    <cellStyle name="Normal 3 9 5" xfId="1184"/>
    <cellStyle name="Normal 3 9 6" xfId="1185"/>
    <cellStyle name="Normal 3 9 7" xfId="1186"/>
    <cellStyle name="Normal 30" xfId="1187"/>
    <cellStyle name="Normal 30 2" xfId="1188"/>
    <cellStyle name="Normal 30 3" xfId="1189"/>
    <cellStyle name="Normal 30 4" xfId="1190"/>
    <cellStyle name="Normal 30 5" xfId="1191"/>
    <cellStyle name="Normal 30 6" xfId="1192"/>
    <cellStyle name="Normal 30 7" xfId="1193"/>
    <cellStyle name="Normal 31" xfId="1194"/>
    <cellStyle name="Normal 31 2" xfId="1195"/>
    <cellStyle name="Normal 31 3" xfId="1196"/>
    <cellStyle name="Normal 31 4" xfId="1197"/>
    <cellStyle name="Normal 31 5" xfId="1198"/>
    <cellStyle name="Normal 31 6" xfId="1199"/>
    <cellStyle name="Normal 31 7" xfId="1200"/>
    <cellStyle name="Normal 32" xfId="1201"/>
    <cellStyle name="Normal 32 2" xfId="1202"/>
    <cellStyle name="Normal 32 3" xfId="1203"/>
    <cellStyle name="Normal 33" xfId="1204"/>
    <cellStyle name="Normal 34" xfId="1205"/>
    <cellStyle name="Normal 34 2" xfId="1206"/>
    <cellStyle name="Normal 34 3" xfId="1207"/>
    <cellStyle name="Normal 35" xfId="1208"/>
    <cellStyle name="Normal 36" xfId="1209"/>
    <cellStyle name="Normal 37" xfId="1210"/>
    <cellStyle name="Normal 38" xfId="1211"/>
    <cellStyle name="Normal 39" xfId="1212"/>
    <cellStyle name="Normal 4" xfId="1213"/>
    <cellStyle name="Normal 4 10" xfId="1214"/>
    <cellStyle name="Normal 4 11" xfId="1215"/>
    <cellStyle name="Normal 4 12" xfId="1216"/>
    <cellStyle name="Normal 4 13" xfId="1217"/>
    <cellStyle name="Normal 4 14" xfId="1218"/>
    <cellStyle name="Normal 4 15" xfId="1219"/>
    <cellStyle name="Normal 4 16" xfId="1220"/>
    <cellStyle name="Normal 4 17" xfId="1221"/>
    <cellStyle name="Normal 4 18" xfId="1222"/>
    <cellStyle name="Normal 4 19" xfId="1223"/>
    <cellStyle name="Normal 4 2" xfId="1224"/>
    <cellStyle name="Normal 4 2 10" xfId="1225"/>
    <cellStyle name="Normal 4 2 11" xfId="1226"/>
    <cellStyle name="Normal 4 2 12" xfId="1227"/>
    <cellStyle name="Normal 4 2 2" xfId="1228"/>
    <cellStyle name="Normal 4 2 2 10" xfId="1229"/>
    <cellStyle name="Normal 4 2 2 11" xfId="1230"/>
    <cellStyle name="Normal 4 2 2 12" xfId="1231"/>
    <cellStyle name="Normal 4 2 2 2" xfId="1232"/>
    <cellStyle name="Normal 4 2 2 2 2" xfId="1233"/>
    <cellStyle name="Normal 4 2 2 2 3" xfId="1234"/>
    <cellStyle name="Normal 4 2 2 2 4" xfId="1235"/>
    <cellStyle name="Normal 4 2 2 2 5" xfId="1236"/>
    <cellStyle name="Normal 4 2 2 2 6" xfId="1237"/>
    <cellStyle name="Normal 4 2 2 2 7" xfId="1238"/>
    <cellStyle name="Normal 4 2 2 3" xfId="1239"/>
    <cellStyle name="Normal 4 2 2 4" xfId="1240"/>
    <cellStyle name="Normal 4 2 2 5" xfId="1241"/>
    <cellStyle name="Normal 4 2 2 6" xfId="1242"/>
    <cellStyle name="Normal 4 2 2 7" xfId="1243"/>
    <cellStyle name="Normal 4 2 2 8" xfId="1244"/>
    <cellStyle name="Normal 4 2 2 9" xfId="1245"/>
    <cellStyle name="Normal 4 2 3" xfId="1246"/>
    <cellStyle name="Normal 4 2 3 2" xfId="1247"/>
    <cellStyle name="Normal 4 2 3 3" xfId="1248"/>
    <cellStyle name="Normal 4 2 3 4" xfId="1249"/>
    <cellStyle name="Normal 4 2 3 5" xfId="1250"/>
    <cellStyle name="Normal 4 2 3 6" xfId="1251"/>
    <cellStyle name="Normal 4 2 3 7" xfId="1252"/>
    <cellStyle name="Normal 4 2 4" xfId="1253"/>
    <cellStyle name="Normal 4 2 4 2" xfId="1254"/>
    <cellStyle name="Normal 4 2 4 3" xfId="1255"/>
    <cellStyle name="Normal 4 2 4 4" xfId="1256"/>
    <cellStyle name="Normal 4 2 4 5" xfId="1257"/>
    <cellStyle name="Normal 4 2 4 6" xfId="1258"/>
    <cellStyle name="Normal 4 2 4 7" xfId="1259"/>
    <cellStyle name="Normal 4 2 5" xfId="1260"/>
    <cellStyle name="Normal 4 2 6" xfId="1261"/>
    <cellStyle name="Normal 4 2 7" xfId="1262"/>
    <cellStyle name="Normal 4 2 8" xfId="1263"/>
    <cellStyle name="Normal 4 2 9" xfId="1264"/>
    <cellStyle name="Normal 4 20" xfId="1265"/>
    <cellStyle name="Normal 4 21" xfId="1266"/>
    <cellStyle name="Normal 4 22" xfId="1267"/>
    <cellStyle name="Normal 4 23" xfId="1268"/>
    <cellStyle name="Normal 4 24" xfId="1269"/>
    <cellStyle name="Normal 4 25" xfId="1270"/>
    <cellStyle name="Normal 4 26" xfId="1271"/>
    <cellStyle name="Normal 4 27" xfId="1272"/>
    <cellStyle name="Normal 4 28" xfId="1273"/>
    <cellStyle name="Normal 4 29" xfId="1274"/>
    <cellStyle name="Normal 4 3" xfId="1275"/>
    <cellStyle name="Normal 4 3 10" xfId="1276"/>
    <cellStyle name="Normal 4 3 2" xfId="1277"/>
    <cellStyle name="Normal 4 3 2 2" xfId="1278"/>
    <cellStyle name="Normal 4 3 2 2 2" xfId="1279"/>
    <cellStyle name="Normal 4 3 2 3" xfId="1280"/>
    <cellStyle name="Normal 4 3 2 4" xfId="1281"/>
    <cellStyle name="Normal 4 3 2 5" xfId="1282"/>
    <cellStyle name="Normal 4 3 2 6" xfId="1283"/>
    <cellStyle name="Normal 4 3 2 7" xfId="1284"/>
    <cellStyle name="Normal 4 3 3" xfId="1285"/>
    <cellStyle name="Normal 4 3 4" xfId="1286"/>
    <cellStyle name="Normal 4 3 5" xfId="1287"/>
    <cellStyle name="Normal 4 3 6" xfId="1288"/>
    <cellStyle name="Normal 4 3 7" xfId="1289"/>
    <cellStyle name="Normal 4 3 8" xfId="1290"/>
    <cellStyle name="Normal 4 3 9" xfId="1291"/>
    <cellStyle name="Normal 4 30" xfId="1292"/>
    <cellStyle name="Normal 4 31" xfId="1293"/>
    <cellStyle name="Normal 4 32" xfId="1294"/>
    <cellStyle name="Normal 4 33" xfId="1295"/>
    <cellStyle name="Normal 4 34" xfId="1296"/>
    <cellStyle name="Normal 4 35" xfId="1297"/>
    <cellStyle name="Normal 4 36" xfId="1298"/>
    <cellStyle name="Normal 4 37" xfId="1299"/>
    <cellStyle name="Normal 4 38" xfId="1300"/>
    <cellStyle name="Normal 4 39" xfId="1301"/>
    <cellStyle name="Normal 4 4" xfId="1302"/>
    <cellStyle name="Normal 4 4 10" xfId="1303"/>
    <cellStyle name="Normal 4 4 11" xfId="1304"/>
    <cellStyle name="Normal 4 4 12" xfId="1305"/>
    <cellStyle name="Normal 4 4 13" xfId="1306"/>
    <cellStyle name="Normal 4 4 14" xfId="1307"/>
    <cellStyle name="Normal 4 4 2" xfId="1308"/>
    <cellStyle name="Normal 4 4 3" xfId="1309"/>
    <cellStyle name="Normal 4 4 4" xfId="1310"/>
    <cellStyle name="Normal 4 4 5" xfId="1311"/>
    <cellStyle name="Normal 4 4 6" xfId="1312"/>
    <cellStyle name="Normal 4 4 7" xfId="1313"/>
    <cellStyle name="Normal 4 4 8" xfId="1314"/>
    <cellStyle name="Normal 4 4 9" xfId="1315"/>
    <cellStyle name="Normal 4 40" xfId="1316"/>
    <cellStyle name="Normal 4 41" xfId="1317"/>
    <cellStyle name="Normal 4 42" xfId="1318"/>
    <cellStyle name="Normal 4 43" xfId="1319"/>
    <cellStyle name="Normal 4 44" xfId="1320"/>
    <cellStyle name="Normal 4 45" xfId="1321"/>
    <cellStyle name="Normal 4 46" xfId="1322"/>
    <cellStyle name="Normal 4 47" xfId="1323"/>
    <cellStyle name="Normal 4 48" xfId="1324"/>
    <cellStyle name="Normal 4 49" xfId="1325"/>
    <cellStyle name="Normal 4 5" xfId="1326"/>
    <cellStyle name="Normal 4 5 2" xfId="1327"/>
    <cellStyle name="Normal 4 5 3" xfId="1328"/>
    <cellStyle name="Normal 4 5 4" xfId="1329"/>
    <cellStyle name="Normal 4 5 5" xfId="1330"/>
    <cellStyle name="Normal 4 5 6" xfId="1331"/>
    <cellStyle name="Normal 4 5 7" xfId="1332"/>
    <cellStyle name="Normal 4 5 8" xfId="1333"/>
    <cellStyle name="Normal 4 50" xfId="1334"/>
    <cellStyle name="Normal 4 51" xfId="1335"/>
    <cellStyle name="Normal 4 52" xfId="1336"/>
    <cellStyle name="Normal 4 53" xfId="1337"/>
    <cellStyle name="Normal 4 6" xfId="1338"/>
    <cellStyle name="Normal 4 6 2" xfId="1339"/>
    <cellStyle name="Normal 4 6 3" xfId="1340"/>
    <cellStyle name="Normal 4 6 4" xfId="1341"/>
    <cellStyle name="Normal 4 6 5" xfId="1342"/>
    <cellStyle name="Normal 4 6 6" xfId="1343"/>
    <cellStyle name="Normal 4 6 7" xfId="1344"/>
    <cellStyle name="Normal 4 7" xfId="1345"/>
    <cellStyle name="Normal 4 7 2" xfId="1346"/>
    <cellStyle name="Normal 4 7 3" xfId="1347"/>
    <cellStyle name="Normal 4 7 4" xfId="1348"/>
    <cellStyle name="Normal 4 7 5" xfId="1349"/>
    <cellStyle name="Normal 4 7 6" xfId="1350"/>
    <cellStyle name="Normal 4 7 7" xfId="1351"/>
    <cellStyle name="Normal 4 8" xfId="1352"/>
    <cellStyle name="Normal 4 8 2" xfId="1353"/>
    <cellStyle name="Normal 4 8 3" xfId="1354"/>
    <cellStyle name="Normal 4 8 4" xfId="1355"/>
    <cellStyle name="Normal 4 8 5" xfId="1356"/>
    <cellStyle name="Normal 4 8 6" xfId="1357"/>
    <cellStyle name="Normal 4 8 7" xfId="1358"/>
    <cellStyle name="Normal 4 9" xfId="1359"/>
    <cellStyle name="Normal 40" xfId="1360"/>
    <cellStyle name="Normal 41" xfId="1361"/>
    <cellStyle name="Normal 42" xfId="1362"/>
    <cellStyle name="Normal 43" xfId="1363"/>
    <cellStyle name="Normal 44" xfId="1364"/>
    <cellStyle name="Normal 45" xfId="1365"/>
    <cellStyle name="Normal 46" xfId="1366"/>
    <cellStyle name="Normal 47" xfId="1367"/>
    <cellStyle name="Normal 48" xfId="1368"/>
    <cellStyle name="Normal 49" xfId="1369"/>
    <cellStyle name="Normal 5" xfId="1370"/>
    <cellStyle name="Normal 5 10" xfId="1371"/>
    <cellStyle name="Normal 5 11" xfId="1372"/>
    <cellStyle name="Normal 5 12" xfId="1373"/>
    <cellStyle name="Normal 5 13" xfId="1374"/>
    <cellStyle name="Normal 5 14" xfId="1375"/>
    <cellStyle name="Normal 5 15" xfId="1376"/>
    <cellStyle name="Normal 5 16" xfId="1377"/>
    <cellStyle name="Normal 5 17" xfId="1378"/>
    <cellStyle name="Normal 5 18" xfId="1379"/>
    <cellStyle name="Normal 5 19" xfId="1380"/>
    <cellStyle name="Normal 5 2" xfId="1381"/>
    <cellStyle name="Normal 5 2 10" xfId="1382"/>
    <cellStyle name="Normal 5 2 11" xfId="1383"/>
    <cellStyle name="Normal 5 2 12" xfId="1384"/>
    <cellStyle name="Normal 5 2 13" xfId="1385"/>
    <cellStyle name="Normal 5 2 14" xfId="1386"/>
    <cellStyle name="Normal 5 2 15" xfId="1387"/>
    <cellStyle name="Normal 5 2 2" xfId="1388"/>
    <cellStyle name="Normal 5 2 2 2" xfId="1389"/>
    <cellStyle name="Normal 5 2 2 2 2" xfId="1390"/>
    <cellStyle name="Normal 5 2 2 2 3" xfId="1391"/>
    <cellStyle name="Normal 5 2 2 2 4" xfId="1392"/>
    <cellStyle name="Normal 5 2 2 2 5" xfId="1393"/>
    <cellStyle name="Normal 5 2 2 2 6" xfId="1394"/>
    <cellStyle name="Normal 5 2 2 2 7" xfId="1395"/>
    <cellStyle name="Normal 5 2 2 3" xfId="1396"/>
    <cellStyle name="Normal 5 2 2 4" xfId="1397"/>
    <cellStyle name="Normal 5 2 2 5" xfId="1398"/>
    <cellStyle name="Normal 5 2 2 6" xfId="1399"/>
    <cellStyle name="Normal 5 2 2 7" xfId="1400"/>
    <cellStyle name="Normal 5 2 3" xfId="1401"/>
    <cellStyle name="Normal 5 2 3 2" xfId="1402"/>
    <cellStyle name="Normal 5 2 3 3" xfId="1403"/>
    <cellStyle name="Normal 5 2 3 4" xfId="1404"/>
    <cellStyle name="Normal 5 2 3 5" xfId="1405"/>
    <cellStyle name="Normal 5 2 3 6" xfId="1406"/>
    <cellStyle name="Normal 5 2 3 7" xfId="1407"/>
    <cellStyle name="Normal 5 2 4" xfId="1408"/>
    <cellStyle name="Normal 5 2 5" xfId="1409"/>
    <cellStyle name="Normal 5 2 6" xfId="1410"/>
    <cellStyle name="Normal 5 2 7" xfId="1411"/>
    <cellStyle name="Normal 5 2 8" xfId="1412"/>
    <cellStyle name="Normal 5 2 9" xfId="1413"/>
    <cellStyle name="Normal 5 20" xfId="1414"/>
    <cellStyle name="Normal 5 21" xfId="1415"/>
    <cellStyle name="Normal 5 22" xfId="1416"/>
    <cellStyle name="Normal 5 23" xfId="1417"/>
    <cellStyle name="Normal 5 24" xfId="1418"/>
    <cellStyle name="Normal 5 25" xfId="1419"/>
    <cellStyle name="Normal 5 26" xfId="1420"/>
    <cellStyle name="Normal 5 27" xfId="1421"/>
    <cellStyle name="Normal 5 28" xfId="1422"/>
    <cellStyle name="Normal 5 29" xfId="1423"/>
    <cellStyle name="Normal 5 3" xfId="1424"/>
    <cellStyle name="Normal 5 3 2" xfId="1425"/>
    <cellStyle name="Normal 5 3 3" xfId="1426"/>
    <cellStyle name="Normal 5 3 4" xfId="1427"/>
    <cellStyle name="Normal 5 3 5" xfId="1428"/>
    <cellStyle name="Normal 5 3 6" xfId="1429"/>
    <cellStyle name="Normal 5 3 7" xfId="1430"/>
    <cellStyle name="Normal 5 3 8" xfId="1431"/>
    <cellStyle name="Normal 5 3 9" xfId="1432"/>
    <cellStyle name="Normal 5 30" xfId="1433"/>
    <cellStyle name="Normal 5 31" xfId="1434"/>
    <cellStyle name="Normal 5 32" xfId="1435"/>
    <cellStyle name="Normal 5 33" xfId="1436"/>
    <cellStyle name="Normal 5 34" xfId="1437"/>
    <cellStyle name="Normal 5 35" xfId="1438"/>
    <cellStyle name="Normal 5 36" xfId="1439"/>
    <cellStyle name="Normal 5 37" xfId="1440"/>
    <cellStyle name="Normal 5 38" xfId="1441"/>
    <cellStyle name="Normal 5 39" xfId="1442"/>
    <cellStyle name="Normal 5 4" xfId="1443"/>
    <cellStyle name="Normal 5 4 2" xfId="1444"/>
    <cellStyle name="Normal 5 4 3" xfId="1445"/>
    <cellStyle name="Normal 5 4 4" xfId="1446"/>
    <cellStyle name="Normal 5 4 5" xfId="1447"/>
    <cellStyle name="Normal 5 4 6" xfId="1448"/>
    <cellStyle name="Normal 5 4 7" xfId="1449"/>
    <cellStyle name="Normal 5 4 8" xfId="1450"/>
    <cellStyle name="Normal 5 4 9" xfId="1451"/>
    <cellStyle name="Normal 5 40" xfId="1452"/>
    <cellStyle name="Normal 5 41" xfId="1453"/>
    <cellStyle name="Normal 5 42" xfId="1454"/>
    <cellStyle name="Normal 5 43" xfId="1455"/>
    <cellStyle name="Normal 5 44" xfId="1456"/>
    <cellStyle name="Normal 5 45" xfId="1457"/>
    <cellStyle name="Normal 5 46" xfId="1458"/>
    <cellStyle name="Normal 5 47" xfId="1459"/>
    <cellStyle name="Normal 5 48" xfId="1460"/>
    <cellStyle name="Normal 5 49" xfId="1461"/>
    <cellStyle name="Normal 5 5" xfId="1462"/>
    <cellStyle name="Normal 5 5 2" xfId="1463"/>
    <cellStyle name="Normal 5 5 3" xfId="1464"/>
    <cellStyle name="Normal 5 5 4" xfId="1465"/>
    <cellStyle name="Normal 5 5 5" xfId="1466"/>
    <cellStyle name="Normal 5 5 6" xfId="1467"/>
    <cellStyle name="Normal 5 5 7" xfId="1468"/>
    <cellStyle name="Normal 5 5 8" xfId="1469"/>
    <cellStyle name="Normal 5 5 9" xfId="1470"/>
    <cellStyle name="Normal 5 50" xfId="1471"/>
    <cellStyle name="Normal 5 51" xfId="1472"/>
    <cellStyle name="Normal 5 52" xfId="1473"/>
    <cellStyle name="Normal 5 53" xfId="1474"/>
    <cellStyle name="Normal 5 54" xfId="1475"/>
    <cellStyle name="Normal 5 55" xfId="1476"/>
    <cellStyle name="Normal 5 56" xfId="1477"/>
    <cellStyle name="Normal 5 57" xfId="1478"/>
    <cellStyle name="Normal 5 58" xfId="1479"/>
    <cellStyle name="Normal 5 59" xfId="1480"/>
    <cellStyle name="Normal 5 6" xfId="1481"/>
    <cellStyle name="Normal 5 6 2" xfId="1482"/>
    <cellStyle name="Normal 5 6 3" xfId="1483"/>
    <cellStyle name="Normal 5 6 4" xfId="1484"/>
    <cellStyle name="Normal 5 6 5" xfId="1485"/>
    <cellStyle name="Normal 5 6 6" xfId="1486"/>
    <cellStyle name="Normal 5 6 7" xfId="1487"/>
    <cellStyle name="Normal 5 6 8" xfId="1488"/>
    <cellStyle name="Normal 5 60" xfId="1489"/>
    <cellStyle name="Normal 5 61" xfId="1490"/>
    <cellStyle name="Normal 5 62" xfId="1491"/>
    <cellStyle name="Normal 5 7" xfId="1492"/>
    <cellStyle name="Normal 5 7 2" xfId="1493"/>
    <cellStyle name="Normal 5 7 3" xfId="1494"/>
    <cellStyle name="Normal 5 7 4" xfId="1495"/>
    <cellStyle name="Normal 5 7 5" xfId="1496"/>
    <cellStyle name="Normal 5 7 6" xfId="1497"/>
    <cellStyle name="Normal 5 7 7" xfId="1498"/>
    <cellStyle name="Normal 5 8" xfId="1499"/>
    <cellStyle name="Normal 5 8 2" xfId="1500"/>
    <cellStyle name="Normal 5 8 3" xfId="1501"/>
    <cellStyle name="Normal 5 8 4" xfId="1502"/>
    <cellStyle name="Normal 5 8 5" xfId="1503"/>
    <cellStyle name="Normal 5 8 6" xfId="1504"/>
    <cellStyle name="Normal 5 8 7" xfId="1505"/>
    <cellStyle name="Normal 5 9" xfId="1506"/>
    <cellStyle name="Normal 5 9 2" xfId="1507"/>
    <cellStyle name="Normal 5 9 3" xfId="1508"/>
    <cellStyle name="Normal 5 9 4" xfId="1509"/>
    <cellStyle name="Normal 5 9 5" xfId="1510"/>
    <cellStyle name="Normal 5 9 6" xfId="1511"/>
    <cellStyle name="Normal 5 9 7" xfId="1512"/>
    <cellStyle name="Normal 50" xfId="1513"/>
    <cellStyle name="Normal 51" xfId="1514"/>
    <cellStyle name="Normal 52" xfId="1515"/>
    <cellStyle name="Normal 53" xfId="1516"/>
    <cellStyle name="Normal 54" xfId="1517"/>
    <cellStyle name="Normal 55" xfId="1518"/>
    <cellStyle name="Normal 56" xfId="1519"/>
    <cellStyle name="Normal 57" xfId="1520"/>
    <cellStyle name="Normal 58" xfId="1521"/>
    <cellStyle name="Normal 59" xfId="1522"/>
    <cellStyle name="Normal 6" xfId="1523"/>
    <cellStyle name="Normal 6 10" xfId="1524"/>
    <cellStyle name="Normal 6 11" xfId="1525"/>
    <cellStyle name="Normal 6 12" xfId="1526"/>
    <cellStyle name="Normal 6 13" xfId="1527"/>
    <cellStyle name="Normal 6 14" xfId="1528"/>
    <cellStyle name="Normal 6 15" xfId="1529"/>
    <cellStyle name="Normal 6 16" xfId="1530"/>
    <cellStyle name="Normal 6 17" xfId="1531"/>
    <cellStyle name="Normal 6 18" xfId="1532"/>
    <cellStyle name="Normal 6 19" xfId="1533"/>
    <cellStyle name="Normal 6 2" xfId="1534"/>
    <cellStyle name="Normal 6 2 2" xfId="1535"/>
    <cellStyle name="Normal 6 2 2 2" xfId="1536"/>
    <cellStyle name="Normal 6 2 2 2 2" xfId="1537"/>
    <cellStyle name="Normal 6 2 2 3" xfId="1538"/>
    <cellStyle name="Normal 6 2 2 4" xfId="1539"/>
    <cellStyle name="Normal 6 2 3" xfId="1540"/>
    <cellStyle name="Normal 6 2 4" xfId="1541"/>
    <cellStyle name="Normal 6 2 5" xfId="1542"/>
    <cellStyle name="Normal 6 2 6" xfId="1543"/>
    <cellStyle name="Normal 6 20" xfId="1544"/>
    <cellStyle name="Normal 6 21" xfId="1545"/>
    <cellStyle name="Normal 6 22" xfId="1546"/>
    <cellStyle name="Normal 6 23" xfId="1547"/>
    <cellStyle name="Normal 6 24" xfId="1548"/>
    <cellStyle name="Normal 6 25" xfId="1549"/>
    <cellStyle name="Normal 6 26" xfId="1550"/>
    <cellStyle name="Normal 6 27" xfId="1551"/>
    <cellStyle name="Normal 6 28" xfId="1552"/>
    <cellStyle name="Normal 6 3" xfId="1553"/>
    <cellStyle name="Normal 6 3 2" xfId="1554"/>
    <cellStyle name="Normal 6 3 3" xfId="1555"/>
    <cellStyle name="Normal 6 3 4" xfId="1556"/>
    <cellStyle name="Normal 6 3 5" xfId="1557"/>
    <cellStyle name="Normal 6 3 6" xfId="1558"/>
    <cellStyle name="Normal 6 3 7" xfId="1559"/>
    <cellStyle name="Normal 6 4" xfId="1560"/>
    <cellStyle name="Normal 6 5" xfId="1561"/>
    <cellStyle name="Normal 6 6" xfId="1562"/>
    <cellStyle name="Normal 6 7" xfId="1563"/>
    <cellStyle name="Normal 6 8" xfId="1564"/>
    <cellStyle name="Normal 6 9" xfId="1565"/>
    <cellStyle name="Normal 60" xfId="1566"/>
    <cellStyle name="Normal 61" xfId="1567"/>
    <cellStyle name="Normal 62" xfId="1568"/>
    <cellStyle name="Normal 63" xfId="1569"/>
    <cellStyle name="Normal 64" xfId="1570"/>
    <cellStyle name="Normal 65" xfId="1571"/>
    <cellStyle name="Normal 66" xfId="1572"/>
    <cellStyle name="Normal 67" xfId="1573"/>
    <cellStyle name="Normal 68" xfId="1574"/>
    <cellStyle name="Normal 69" xfId="1575"/>
    <cellStyle name="Normal 7" xfId="1576"/>
    <cellStyle name="Normal 7 10" xfId="1577"/>
    <cellStyle name="Normal 7 11" xfId="1578"/>
    <cellStyle name="Normal 7 12" xfId="1579"/>
    <cellStyle name="Normal 7 13" xfId="1580"/>
    <cellStyle name="Normal 7 14" xfId="1581"/>
    <cellStyle name="Normal 7 15" xfId="1582"/>
    <cellStyle name="Normal 7 16" xfId="1583"/>
    <cellStyle name="Normal 7 17" xfId="1584"/>
    <cellStyle name="Normal 7 18" xfId="1585"/>
    <cellStyle name="Normal 7 19" xfId="1586"/>
    <cellStyle name="Normal 7 2" xfId="1587"/>
    <cellStyle name="Normal 7 2 2" xfId="1588"/>
    <cellStyle name="Normal 7 2 2 2" xfId="1589"/>
    <cellStyle name="Normal 7 2 2 3" xfId="1590"/>
    <cellStyle name="Normal 7 2 2 4" xfId="1591"/>
    <cellStyle name="Normal 7 2 2 5" xfId="1592"/>
    <cellStyle name="Normal 7 2 2 6" xfId="1593"/>
    <cellStyle name="Normal 7 2 2 7" xfId="1594"/>
    <cellStyle name="Normal 7 2 3" xfId="1595"/>
    <cellStyle name="Normal 7 2 4" xfId="1596"/>
    <cellStyle name="Normal 7 2 5" xfId="1597"/>
    <cellStyle name="Normal 7 2 6" xfId="1598"/>
    <cellStyle name="Normal 7 2 7" xfId="1599"/>
    <cellStyle name="Normal 7 2 8" xfId="1600"/>
    <cellStyle name="Normal 7 2 9" xfId="1601"/>
    <cellStyle name="Normal 7 20" xfId="1602"/>
    <cellStyle name="Normal 7 21" xfId="1603"/>
    <cellStyle name="Normal 7 22" xfId="1604"/>
    <cellStyle name="Normal 7 23" xfId="1605"/>
    <cellStyle name="Normal 7 24" xfId="1606"/>
    <cellStyle name="Normal 7 25" xfId="1607"/>
    <cellStyle name="Normal 7 26" xfId="1608"/>
    <cellStyle name="Normal 7 27" xfId="1609"/>
    <cellStyle name="Normal 7 3" xfId="1610"/>
    <cellStyle name="Normal 7 3 2" xfId="1611"/>
    <cellStyle name="Normal 7 3 3" xfId="1612"/>
    <cellStyle name="Normal 7 3 4" xfId="1613"/>
    <cellStyle name="Normal 7 3 5" xfId="1614"/>
    <cellStyle name="Normal 7 3 6" xfId="1615"/>
    <cellStyle name="Normal 7 3 7" xfId="1616"/>
    <cellStyle name="Normal 7 3 8" xfId="1617"/>
    <cellStyle name="Normal 7 4" xfId="1618"/>
    <cellStyle name="Normal 7 4 2" xfId="1619"/>
    <cellStyle name="Normal 7 5" xfId="1620"/>
    <cellStyle name="Normal 7 6" xfId="1621"/>
    <cellStyle name="Normal 7 7" xfId="1622"/>
    <cellStyle name="Normal 7 8" xfId="1623"/>
    <cellStyle name="Normal 7 9" xfId="1624"/>
    <cellStyle name="Normal 70" xfId="1625"/>
    <cellStyle name="Normal 71" xfId="1626"/>
    <cellStyle name="Normal 72" xfId="1627"/>
    <cellStyle name="Normal 73" xfId="1628"/>
    <cellStyle name="Normal 74" xfId="1629"/>
    <cellStyle name="Normal 75" xfId="1630"/>
    <cellStyle name="Normal 76" xfId="1631"/>
    <cellStyle name="Normal 77" xfId="1632"/>
    <cellStyle name="Normal 78" xfId="1633"/>
    <cellStyle name="Normal 79" xfId="1634"/>
    <cellStyle name="Normal 8" xfId="1635"/>
    <cellStyle name="Normal 8 10" xfId="1636"/>
    <cellStyle name="Normal 8 11" xfId="1637"/>
    <cellStyle name="Normal 8 12" xfId="1638"/>
    <cellStyle name="Normal 8 13" xfId="1639"/>
    <cellStyle name="Normal 8 14" xfId="1640"/>
    <cellStyle name="Normal 8 15" xfId="1641"/>
    <cellStyle name="Normal 8 16" xfId="1642"/>
    <cellStyle name="Normal 8 17" xfId="1643"/>
    <cellStyle name="Normal 8 18" xfId="1644"/>
    <cellStyle name="Normal 8 19" xfId="1645"/>
    <cellStyle name="Normal 8 2" xfId="1646"/>
    <cellStyle name="Normal 8 2 10" xfId="1647"/>
    <cellStyle name="Normal 8 2 11" xfId="1648"/>
    <cellStyle name="Normal 8 2 2" xfId="1649"/>
    <cellStyle name="Normal 8 2 2 2" xfId="1650"/>
    <cellStyle name="Normal 8 2 2 2 2" xfId="1651"/>
    <cellStyle name="Normal 8 2 2 3" xfId="1652"/>
    <cellStyle name="Normal 8 2 2 4" xfId="1653"/>
    <cellStyle name="Normal 8 2 2 5" xfId="1654"/>
    <cellStyle name="Normal 8 2 2 6" xfId="1655"/>
    <cellStyle name="Normal 8 2 2 7" xfId="1656"/>
    <cellStyle name="Normal 8 2 3" xfId="1657"/>
    <cellStyle name="Normal 8 2 4" xfId="1658"/>
    <cellStyle name="Normal 8 2 5" xfId="1659"/>
    <cellStyle name="Normal 8 2 6" xfId="1660"/>
    <cellStyle name="Normal 8 2 7" xfId="1661"/>
    <cellStyle name="Normal 8 2 8" xfId="1662"/>
    <cellStyle name="Normal 8 2 9" xfId="1663"/>
    <cellStyle name="Normal 8 20" xfId="1664"/>
    <cellStyle name="Normal 8 21" xfId="1665"/>
    <cellStyle name="Normal 8 22" xfId="1666"/>
    <cellStyle name="Normal 8 23" xfId="1667"/>
    <cellStyle name="Normal 8 3" xfId="1668"/>
    <cellStyle name="Normal 8 3 2" xfId="1669"/>
    <cellStyle name="Normal 8 3 3" xfId="1670"/>
    <cellStyle name="Normal 8 3 4" xfId="1671"/>
    <cellStyle name="Normal 8 3 5" xfId="1672"/>
    <cellStyle name="Normal 8 3 6" xfId="1673"/>
    <cellStyle name="Normal 8 3 7" xfId="1674"/>
    <cellStyle name="Normal 8 4" xfId="1675"/>
    <cellStyle name="Normal 8 5" xfId="1676"/>
    <cellStyle name="Normal 8 6" xfId="1677"/>
    <cellStyle name="Normal 8 7" xfId="1678"/>
    <cellStyle name="Normal 8 8" xfId="1679"/>
    <cellStyle name="Normal 8 9" xfId="1680"/>
    <cellStyle name="Normal 80" xfId="1681"/>
    <cellStyle name="Normal 81" xfId="1682"/>
    <cellStyle name="Normal 82" xfId="1683"/>
    <cellStyle name="Normal 83" xfId="1684"/>
    <cellStyle name="Normal 84" xfId="1685"/>
    <cellStyle name="Normal 85" xfId="1686"/>
    <cellStyle name="Normal 86" xfId="1687"/>
    <cellStyle name="Normal 87" xfId="1688"/>
    <cellStyle name="Normal 88" xfId="1689"/>
    <cellStyle name="Normal 89" xfId="1690"/>
    <cellStyle name="Normal 9" xfId="1781"/>
    <cellStyle name="Normal 9 10" xfId="1691"/>
    <cellStyle name="Normal 9 11" xfId="1692"/>
    <cellStyle name="Normal 9 12" xfId="1693"/>
    <cellStyle name="Normal 9 13" xfId="1694"/>
    <cellStyle name="Normal 9 14" xfId="1695"/>
    <cellStyle name="Normal 9 15" xfId="1696"/>
    <cellStyle name="Normal 9 16" xfId="1697"/>
    <cellStyle name="Normal 9 17" xfId="1698"/>
    <cellStyle name="Normal 9 18" xfId="1699"/>
    <cellStyle name="Normal 9 19" xfId="1700"/>
    <cellStyle name="Normal 9 2" xfId="1701"/>
    <cellStyle name="Normal 9 2 2" xfId="1702"/>
    <cellStyle name="Normal 9 2 2 2" xfId="1703"/>
    <cellStyle name="Normal 9 2 2 2 2" xfId="1704"/>
    <cellStyle name="Normal 9 2 2 3" xfId="1705"/>
    <cellStyle name="Normal 9 2 2 4" xfId="1706"/>
    <cellStyle name="Normal 9 2 2 5" xfId="1707"/>
    <cellStyle name="Normal 9 2 2 6" xfId="1708"/>
    <cellStyle name="Normal 9 2 2 7" xfId="1709"/>
    <cellStyle name="Normal 9 2 3" xfId="1710"/>
    <cellStyle name="Normal 9 2 4" xfId="1711"/>
    <cellStyle name="Normal 9 2 5" xfId="1712"/>
    <cellStyle name="Normal 9 2 6" xfId="1713"/>
    <cellStyle name="Normal 9 2 7" xfId="1714"/>
    <cellStyle name="Normal 9 20" xfId="1715"/>
    <cellStyle name="Normal 9 21" xfId="1716"/>
    <cellStyle name="Normal 9 22" xfId="1717"/>
    <cellStyle name="Normal 9 23" xfId="1718"/>
    <cellStyle name="Normal 9 24" xfId="1719"/>
    <cellStyle name="Normal 9 25" xfId="1720"/>
    <cellStyle name="Normal 9 26" xfId="1721"/>
    <cellStyle name="Normal 9 27" xfId="1722"/>
    <cellStyle name="Normal 9 28" xfId="1763"/>
    <cellStyle name="Normal 9 29" xfId="1770"/>
    <cellStyle name="Normal 9 3" xfId="1723"/>
    <cellStyle name="Normal 9 3 2" xfId="1724"/>
    <cellStyle name="Normal 9 3 3" xfId="1725"/>
    <cellStyle name="Normal 9 3 4" xfId="1726"/>
    <cellStyle name="Normal 9 3 5" xfId="1727"/>
    <cellStyle name="Normal 9 3 6" xfId="1728"/>
    <cellStyle name="Normal 9 3 7" xfId="1729"/>
    <cellStyle name="Normal 9 30" xfId="1764"/>
    <cellStyle name="Normal 9 31" xfId="1769"/>
    <cellStyle name="Normal 9 32" xfId="1765"/>
    <cellStyle name="Normal 9 33" xfId="1768"/>
    <cellStyle name="Normal 9 34" xfId="1772"/>
    <cellStyle name="Normal 9 35" xfId="1767"/>
    <cellStyle name="Normal 9 4" xfId="1730"/>
    <cellStyle name="Normal 9 5" xfId="1731"/>
    <cellStyle name="Normal 9 6" xfId="1732"/>
    <cellStyle name="Normal 9 7" xfId="1733"/>
    <cellStyle name="Normal 9 8" xfId="1734"/>
    <cellStyle name="Normal 9 9" xfId="1735"/>
    <cellStyle name="Normal 90" xfId="1736"/>
    <cellStyle name="Normal 91" xfId="1737"/>
    <cellStyle name="Normal 92" xfId="1738"/>
    <cellStyle name="Normal 93" xfId="1739"/>
    <cellStyle name="Normal 94" xfId="1740"/>
    <cellStyle name="Normal 95" xfId="1741"/>
    <cellStyle name="Normal 96" xfId="1742"/>
    <cellStyle name="Normal 97" xfId="1743"/>
    <cellStyle name="Normal 98" xfId="1744"/>
    <cellStyle name="Normal 99" xfId="1745"/>
    <cellStyle name="Percent 2" xfId="1746"/>
    <cellStyle name="Percent 2 2" xfId="1747"/>
    <cellStyle name="Result 1" xfId="1748"/>
    <cellStyle name="Result2 1" xfId="1749"/>
    <cellStyle name="Standard 2" xfId="175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port (7)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expo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499"/>
  <sheetViews>
    <sheetView tabSelected="1" workbookViewId="0">
      <pane ySplit="1" topLeftCell="A485" activePane="bottomLeft" state="frozen"/>
      <selection pane="bottomLeft" activeCell="A489" sqref="A489:XFD498"/>
    </sheetView>
  </sheetViews>
  <sheetFormatPr defaultRowHeight="15" x14ac:dyDescent="0.25"/>
  <cols>
    <col min="1" max="1" width="10.140625" bestFit="1" customWidth="1"/>
    <col min="2" max="2" width="6.28515625" bestFit="1" customWidth="1"/>
    <col min="3" max="3" width="11.28515625" bestFit="1" customWidth="1"/>
    <col min="4" max="4" width="66.28515625" customWidth="1"/>
    <col min="5" max="5" width="14.140625" customWidth="1"/>
    <col min="6" max="6" width="12.7109375" customWidth="1"/>
    <col min="7" max="8" width="6.7109375" customWidth="1"/>
    <col min="9" max="9" width="9.85546875" customWidth="1"/>
    <col min="10" max="10" width="14.140625" style="1" customWidth="1"/>
    <col min="11" max="11" width="8.28515625" customWidth="1"/>
    <col min="12" max="15" width="7" customWidth="1"/>
    <col min="16" max="16" width="14.28515625" customWidth="1"/>
    <col min="17" max="19" width="6.7109375" customWidth="1"/>
    <col min="20" max="22" width="5.28515625" customWidth="1"/>
    <col min="23" max="23" width="21.7109375" customWidth="1"/>
    <col min="24" max="27" width="9.5703125" style="5" customWidth="1"/>
    <col min="28" max="28" width="6.85546875" customWidth="1"/>
    <col min="29" max="32" width="9.85546875" customWidth="1"/>
    <col min="33" max="33" width="7.42578125" customWidth="1"/>
    <col min="34" max="34" width="25.5703125" customWidth="1"/>
    <col min="35" max="38" width="9" customWidth="1"/>
    <col min="39" max="39" width="9" style="6" customWidth="1"/>
    <col min="40" max="45" width="5.28515625" customWidth="1"/>
    <col min="46" max="75" width="3.5703125" customWidth="1"/>
    <col min="76" max="76" width="15.7109375" customWidth="1"/>
    <col min="77" max="103" width="2.28515625" customWidth="1"/>
    <col min="104" max="104" width="10" bestFit="1" customWidth="1"/>
    <col min="105" max="105" width="16.28515625" bestFit="1" customWidth="1"/>
    <col min="106" max="106" width="4.7109375" customWidth="1"/>
    <col min="107" max="107" width="19.85546875" bestFit="1" customWidth="1"/>
    <col min="108" max="108" width="8.140625" bestFit="1" customWidth="1"/>
    <col min="109" max="109" width="14.42578125" bestFit="1" customWidth="1"/>
    <col min="110" max="167" width="3" customWidth="1"/>
  </cols>
  <sheetData>
    <row r="1" spans="1:183" s="8" customForma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1252</v>
      </c>
      <c r="Y1" s="12" t="s">
        <v>1253</v>
      </c>
      <c r="Z1" s="12" t="s">
        <v>1254</v>
      </c>
      <c r="AA1" s="12" t="s">
        <v>1255</v>
      </c>
      <c r="AB1" s="12" t="s">
        <v>23</v>
      </c>
      <c r="AC1" s="11" t="s">
        <v>24</v>
      </c>
      <c r="AD1" s="11" t="s">
        <v>26</v>
      </c>
      <c r="AE1" s="11" t="s">
        <v>25</v>
      </c>
      <c r="AF1" s="11" t="s">
        <v>27</v>
      </c>
      <c r="AG1" s="12" t="s">
        <v>28</v>
      </c>
      <c r="AH1" s="12" t="s">
        <v>29</v>
      </c>
      <c r="AI1" s="12" t="s">
        <v>30</v>
      </c>
      <c r="AJ1" s="12" t="s">
        <v>31</v>
      </c>
      <c r="AK1" s="12" t="s">
        <v>32</v>
      </c>
      <c r="AL1" s="12" t="s">
        <v>33</v>
      </c>
      <c r="AM1" s="12" t="s">
        <v>1256</v>
      </c>
      <c r="AN1" s="12" t="s">
        <v>34</v>
      </c>
      <c r="AO1" s="12" t="s">
        <v>35</v>
      </c>
      <c r="AP1" s="12" t="s">
        <v>36</v>
      </c>
      <c r="AQ1" s="12" t="s">
        <v>37</v>
      </c>
      <c r="AR1" s="12" t="s">
        <v>38</v>
      </c>
      <c r="AS1" s="12" t="s">
        <v>39</v>
      </c>
      <c r="AT1" s="12" t="s">
        <v>40</v>
      </c>
      <c r="AU1" s="12" t="s">
        <v>41</v>
      </c>
      <c r="AV1" s="12" t="s">
        <v>42</v>
      </c>
      <c r="AW1" s="12" t="s">
        <v>43</v>
      </c>
      <c r="AX1" s="12" t="s">
        <v>44</v>
      </c>
      <c r="AY1" s="12" t="s">
        <v>45</v>
      </c>
      <c r="AZ1" s="12" t="s">
        <v>46</v>
      </c>
      <c r="BA1" s="12" t="s">
        <v>47</v>
      </c>
      <c r="BB1" s="12" t="s">
        <v>48</v>
      </c>
      <c r="BC1" s="12" t="s">
        <v>49</v>
      </c>
      <c r="BD1" s="12" t="s">
        <v>50</v>
      </c>
      <c r="BE1" s="12" t="s">
        <v>51</v>
      </c>
      <c r="BF1" s="12" t="s">
        <v>52</v>
      </c>
      <c r="BG1" s="12" t="s">
        <v>53</v>
      </c>
      <c r="BH1" s="12" t="s">
        <v>54</v>
      </c>
      <c r="BI1" s="12" t="s">
        <v>55</v>
      </c>
      <c r="BJ1" s="12" t="s">
        <v>56</v>
      </c>
      <c r="BK1" s="12" t="s">
        <v>57</v>
      </c>
      <c r="BL1" s="12" t="s">
        <v>58</v>
      </c>
      <c r="BM1" s="12" t="s">
        <v>59</v>
      </c>
      <c r="BN1" s="12" t="s">
        <v>60</v>
      </c>
      <c r="BO1" s="12" t="s">
        <v>61</v>
      </c>
      <c r="BP1" s="12" t="s">
        <v>62</v>
      </c>
      <c r="BQ1" s="12" t="s">
        <v>63</v>
      </c>
      <c r="BR1" s="12" t="s">
        <v>64</v>
      </c>
      <c r="BS1" s="12" t="s">
        <v>65</v>
      </c>
      <c r="BT1" s="12" t="s">
        <v>66</v>
      </c>
      <c r="BU1" s="12" t="s">
        <v>67</v>
      </c>
      <c r="BV1" s="12" t="s">
        <v>68</v>
      </c>
      <c r="BW1" s="12" t="s">
        <v>69</v>
      </c>
      <c r="BX1" s="12" t="s">
        <v>70</v>
      </c>
      <c r="BY1" s="12" t="s">
        <v>71</v>
      </c>
      <c r="BZ1" s="12" t="s">
        <v>72</v>
      </c>
      <c r="CA1" s="12" t="s">
        <v>73</v>
      </c>
      <c r="CB1" s="12" t="s">
        <v>74</v>
      </c>
      <c r="CC1" s="12" t="s">
        <v>75</v>
      </c>
      <c r="CD1" s="12" t="s">
        <v>76</v>
      </c>
      <c r="CE1" s="12" t="s">
        <v>77</v>
      </c>
      <c r="CF1" s="12" t="s">
        <v>78</v>
      </c>
      <c r="CG1" s="12" t="s">
        <v>79</v>
      </c>
      <c r="CH1" s="12" t="s">
        <v>80</v>
      </c>
      <c r="CI1" s="12" t="s">
        <v>81</v>
      </c>
      <c r="CJ1" s="12" t="s">
        <v>82</v>
      </c>
      <c r="CK1" s="12" t="s">
        <v>83</v>
      </c>
      <c r="CL1" s="12" t="s">
        <v>84</v>
      </c>
      <c r="CM1" s="12" t="s">
        <v>85</v>
      </c>
      <c r="CN1" s="12" t="s">
        <v>86</v>
      </c>
      <c r="CO1" s="12" t="s">
        <v>87</v>
      </c>
      <c r="CP1" s="12" t="s">
        <v>88</v>
      </c>
      <c r="CQ1" s="12" t="s">
        <v>89</v>
      </c>
      <c r="CR1" s="12" t="s">
        <v>90</v>
      </c>
      <c r="CS1" s="12" t="s">
        <v>91</v>
      </c>
      <c r="CT1" s="12" t="s">
        <v>92</v>
      </c>
      <c r="CU1" s="12" t="s">
        <v>93</v>
      </c>
      <c r="CV1" s="12" t="s">
        <v>94</v>
      </c>
      <c r="CW1" s="12" t="s">
        <v>95</v>
      </c>
      <c r="CX1" s="12" t="s">
        <v>96</v>
      </c>
      <c r="CY1" s="12" t="s">
        <v>97</v>
      </c>
      <c r="CZ1" s="12" t="s">
        <v>98</v>
      </c>
      <c r="DA1" s="12" t="s">
        <v>99</v>
      </c>
      <c r="DB1" s="12" t="s">
        <v>100</v>
      </c>
      <c r="DC1" s="12" t="s">
        <v>101</v>
      </c>
      <c r="DD1" s="12" t="s">
        <v>102</v>
      </c>
      <c r="DE1" s="12" t="s">
        <v>103</v>
      </c>
      <c r="DF1" s="12" t="s">
        <v>104</v>
      </c>
      <c r="DG1" s="12" t="s">
        <v>105</v>
      </c>
      <c r="DH1" s="12" t="s">
        <v>106</v>
      </c>
      <c r="DI1" s="12" t="s">
        <v>107</v>
      </c>
      <c r="DJ1" s="12" t="s">
        <v>108</v>
      </c>
      <c r="DK1" s="12" t="s">
        <v>109</v>
      </c>
      <c r="DL1" s="12" t="s">
        <v>110</v>
      </c>
      <c r="DM1" s="12" t="s">
        <v>111</v>
      </c>
      <c r="DN1" s="12" t="s">
        <v>112</v>
      </c>
      <c r="DO1" s="12" t="s">
        <v>113</v>
      </c>
      <c r="DP1" s="12" t="s">
        <v>114</v>
      </c>
      <c r="DQ1" s="12" t="s">
        <v>115</v>
      </c>
      <c r="DR1" s="12" t="s">
        <v>116</v>
      </c>
      <c r="DS1" s="12" t="s">
        <v>117</v>
      </c>
      <c r="DT1" s="12" t="s">
        <v>118</v>
      </c>
      <c r="DU1" s="12" t="s">
        <v>119</v>
      </c>
      <c r="DV1" s="12" t="s">
        <v>120</v>
      </c>
      <c r="DW1" s="12" t="s">
        <v>121</v>
      </c>
      <c r="DX1" s="12" t="s">
        <v>122</v>
      </c>
      <c r="DY1" s="12" t="s">
        <v>123</v>
      </c>
      <c r="DZ1" s="12" t="s">
        <v>124</v>
      </c>
      <c r="EA1" s="12" t="s">
        <v>125</v>
      </c>
      <c r="EB1" s="12" t="s">
        <v>126</v>
      </c>
      <c r="EC1" s="12" t="s">
        <v>127</v>
      </c>
      <c r="ED1" s="12" t="s">
        <v>128</v>
      </c>
      <c r="EE1" s="12" t="s">
        <v>129</v>
      </c>
      <c r="EF1" s="12" t="s">
        <v>130</v>
      </c>
      <c r="EG1" s="12" t="s">
        <v>131</v>
      </c>
      <c r="EH1" s="12" t="s">
        <v>132</v>
      </c>
      <c r="EI1" s="12" t="s">
        <v>133</v>
      </c>
      <c r="EJ1" s="12" t="s">
        <v>134</v>
      </c>
      <c r="EK1" s="12" t="s">
        <v>135</v>
      </c>
      <c r="EL1" s="12" t="s">
        <v>136</v>
      </c>
      <c r="EM1" s="12" t="s">
        <v>137</v>
      </c>
      <c r="EN1" s="12" t="s">
        <v>138</v>
      </c>
      <c r="EO1" s="12" t="s">
        <v>139</v>
      </c>
      <c r="EP1" s="12" t="s">
        <v>140</v>
      </c>
      <c r="EQ1" s="12" t="s">
        <v>141</v>
      </c>
      <c r="ER1" s="12" t="s">
        <v>142</v>
      </c>
      <c r="ES1" s="12" t="s">
        <v>143</v>
      </c>
      <c r="ET1" s="12" t="s">
        <v>144</v>
      </c>
      <c r="EU1" s="12" t="s">
        <v>145</v>
      </c>
      <c r="EV1" s="12" t="s">
        <v>146</v>
      </c>
      <c r="EW1" s="12" t="s">
        <v>147</v>
      </c>
      <c r="EX1" s="12" t="s">
        <v>148</v>
      </c>
      <c r="EY1" s="12" t="s">
        <v>149</v>
      </c>
      <c r="EZ1" s="12" t="s">
        <v>150</v>
      </c>
      <c r="FA1" s="12" t="s">
        <v>151</v>
      </c>
      <c r="FB1" s="12" t="s">
        <v>152</v>
      </c>
      <c r="FC1" s="12" t="s">
        <v>153</v>
      </c>
      <c r="FD1" s="12" t="s">
        <v>154</v>
      </c>
      <c r="FE1" s="12" t="s">
        <v>155</v>
      </c>
      <c r="FF1" s="12" t="s">
        <v>156</v>
      </c>
      <c r="FG1" s="12" t="s">
        <v>157</v>
      </c>
      <c r="FH1" s="12" t="s">
        <v>158</v>
      </c>
      <c r="FI1" s="12" t="s">
        <v>159</v>
      </c>
      <c r="FJ1" s="12" t="s">
        <v>160</v>
      </c>
      <c r="FK1" s="12" t="s">
        <v>161</v>
      </c>
      <c r="FL1" s="12" t="s">
        <v>1393</v>
      </c>
      <c r="FM1" s="12" t="s">
        <v>1394</v>
      </c>
      <c r="FN1" s="12" t="s">
        <v>1395</v>
      </c>
      <c r="FO1" s="12" t="s">
        <v>1396</v>
      </c>
      <c r="FP1" s="12" t="s">
        <v>1397</v>
      </c>
      <c r="FQ1" s="12" t="s">
        <v>1398</v>
      </c>
      <c r="FR1" s="12" t="s">
        <v>1399</v>
      </c>
      <c r="FS1" s="12" t="s">
        <v>1400</v>
      </c>
      <c r="FT1" s="12" t="s">
        <v>1401</v>
      </c>
      <c r="FU1" s="12" t="s">
        <v>1402</v>
      </c>
      <c r="FV1" s="12" t="s">
        <v>1427</v>
      </c>
      <c r="FW1" s="12" t="s">
        <v>1428</v>
      </c>
      <c r="FX1" s="12" t="s">
        <v>1429</v>
      </c>
      <c r="FY1" s="12" t="s">
        <v>1430</v>
      </c>
      <c r="FZ1" s="12" t="s">
        <v>1431</v>
      </c>
      <c r="GA1" s="12" t="s">
        <v>1432</v>
      </c>
    </row>
    <row r="2" spans="1:183" x14ac:dyDescent="0.25">
      <c r="A2" t="s">
        <v>162</v>
      </c>
      <c r="B2" t="s">
        <v>163</v>
      </c>
      <c r="C2" t="s">
        <v>163</v>
      </c>
      <c r="D2" s="7" t="s">
        <v>1354</v>
      </c>
      <c r="E2" t="s">
        <v>164</v>
      </c>
      <c r="F2">
        <v>196016171</v>
      </c>
      <c r="J2" s="1">
        <v>9998683970905</v>
      </c>
      <c r="K2" t="s">
        <v>165</v>
      </c>
      <c r="L2" s="4"/>
      <c r="M2">
        <v>24</v>
      </c>
      <c r="N2" t="s">
        <v>166</v>
      </c>
      <c r="O2" t="s">
        <v>167</v>
      </c>
      <c r="P2">
        <v>16.487603305785125</v>
      </c>
      <c r="Q2">
        <v>0</v>
      </c>
      <c r="R2" t="s">
        <v>168</v>
      </c>
      <c r="S2" t="s">
        <v>169</v>
      </c>
      <c r="W2" t="s">
        <v>170</v>
      </c>
      <c r="X2" s="7">
        <v>23</v>
      </c>
      <c r="Y2" s="7">
        <v>15</v>
      </c>
      <c r="Z2" s="7">
        <v>3</v>
      </c>
      <c r="AA2" s="7">
        <v>0.05</v>
      </c>
      <c r="AB2" t="s">
        <v>168</v>
      </c>
      <c r="AC2">
        <v>30</v>
      </c>
      <c r="AD2">
        <v>50</v>
      </c>
      <c r="AE2">
        <v>50</v>
      </c>
      <c r="AF2">
        <v>35</v>
      </c>
      <c r="AG2" t="s">
        <v>169</v>
      </c>
      <c r="AH2" t="s">
        <v>171</v>
      </c>
      <c r="AN2">
        <v>0</v>
      </c>
      <c r="AO2">
        <v>0</v>
      </c>
      <c r="AP2">
        <v>1</v>
      </c>
      <c r="AQ2">
        <v>0</v>
      </c>
      <c r="AR2">
        <v>1</v>
      </c>
      <c r="AS2">
        <v>0</v>
      </c>
      <c r="BX2" t="s">
        <v>172</v>
      </c>
      <c r="CZ2" t="s">
        <v>173</v>
      </c>
      <c r="DA2" t="s">
        <v>174</v>
      </c>
      <c r="DC2" t="s">
        <v>175</v>
      </c>
      <c r="DD2" t="s">
        <v>176</v>
      </c>
    </row>
    <row r="3" spans="1:183" x14ac:dyDescent="0.25">
      <c r="A3" t="s">
        <v>162</v>
      </c>
      <c r="B3" t="s">
        <v>163</v>
      </c>
      <c r="C3" t="s">
        <v>163</v>
      </c>
      <c r="D3" s="7" t="s">
        <v>1354</v>
      </c>
      <c r="E3" t="s">
        <v>177</v>
      </c>
      <c r="F3">
        <v>196016170</v>
      </c>
      <c r="J3" s="1">
        <v>9990620488061</v>
      </c>
      <c r="K3" t="s">
        <v>165</v>
      </c>
      <c r="L3" s="4"/>
      <c r="M3">
        <v>24</v>
      </c>
      <c r="N3" t="s">
        <v>166</v>
      </c>
      <c r="O3" t="s">
        <v>167</v>
      </c>
      <c r="P3">
        <v>16.487603305785125</v>
      </c>
      <c r="Q3">
        <v>0</v>
      </c>
      <c r="R3" t="s">
        <v>168</v>
      </c>
      <c r="S3" t="s">
        <v>169</v>
      </c>
      <c r="W3" t="s">
        <v>170</v>
      </c>
      <c r="X3" s="7">
        <v>23</v>
      </c>
      <c r="Y3" s="7">
        <v>15</v>
      </c>
      <c r="Z3" s="7">
        <v>3</v>
      </c>
      <c r="AA3" s="7">
        <v>0.05</v>
      </c>
      <c r="AB3" t="s">
        <v>168</v>
      </c>
      <c r="AC3">
        <v>30</v>
      </c>
      <c r="AD3">
        <v>50</v>
      </c>
      <c r="AE3">
        <v>50</v>
      </c>
      <c r="AF3">
        <v>35</v>
      </c>
      <c r="AG3" t="s">
        <v>169</v>
      </c>
      <c r="AH3" t="s">
        <v>171</v>
      </c>
      <c r="AN3">
        <v>0</v>
      </c>
      <c r="AO3">
        <v>0</v>
      </c>
      <c r="AP3">
        <v>1</v>
      </c>
      <c r="AQ3">
        <v>0</v>
      </c>
      <c r="AR3">
        <v>1</v>
      </c>
      <c r="AS3">
        <v>0</v>
      </c>
      <c r="BX3" t="s">
        <v>172</v>
      </c>
      <c r="CZ3" t="s">
        <v>178</v>
      </c>
      <c r="DA3" t="s">
        <v>174</v>
      </c>
      <c r="DC3" t="s">
        <v>175</v>
      </c>
      <c r="DD3" t="s">
        <v>176</v>
      </c>
    </row>
    <row r="4" spans="1:183" x14ac:dyDescent="0.25">
      <c r="A4" t="s">
        <v>162</v>
      </c>
      <c r="B4" t="s">
        <v>163</v>
      </c>
      <c r="C4" t="s">
        <v>163</v>
      </c>
      <c r="D4" s="7" t="s">
        <v>1355</v>
      </c>
      <c r="E4" t="s">
        <v>179</v>
      </c>
      <c r="F4">
        <v>196017503</v>
      </c>
      <c r="J4" s="1">
        <v>9995530499794</v>
      </c>
      <c r="K4" t="s">
        <v>165</v>
      </c>
      <c r="L4" s="4"/>
      <c r="M4">
        <v>24</v>
      </c>
      <c r="N4" t="s">
        <v>166</v>
      </c>
      <c r="O4" t="s">
        <v>167</v>
      </c>
      <c r="P4">
        <v>24.75206611570248</v>
      </c>
      <c r="Q4">
        <v>0</v>
      </c>
      <c r="R4" t="s">
        <v>168</v>
      </c>
      <c r="S4" t="s">
        <v>169</v>
      </c>
      <c r="W4" t="s">
        <v>180</v>
      </c>
      <c r="X4" s="7">
        <v>31</v>
      </c>
      <c r="Y4" s="7">
        <v>11</v>
      </c>
      <c r="Z4" s="7">
        <v>3</v>
      </c>
      <c r="AA4" s="7">
        <v>0.06</v>
      </c>
      <c r="AB4" t="s">
        <v>168</v>
      </c>
      <c r="AC4">
        <v>30</v>
      </c>
      <c r="AD4">
        <v>50</v>
      </c>
      <c r="AE4">
        <v>50</v>
      </c>
      <c r="AF4">
        <v>35</v>
      </c>
      <c r="AG4" t="s">
        <v>169</v>
      </c>
      <c r="AH4" t="s">
        <v>171</v>
      </c>
      <c r="AN4">
        <v>0</v>
      </c>
      <c r="AO4">
        <v>0</v>
      </c>
      <c r="AP4">
        <v>1</v>
      </c>
      <c r="AQ4">
        <v>0</v>
      </c>
      <c r="AR4">
        <v>1</v>
      </c>
      <c r="AS4">
        <v>0</v>
      </c>
      <c r="BX4" t="s">
        <v>172</v>
      </c>
      <c r="CZ4" t="s">
        <v>181</v>
      </c>
      <c r="DA4" t="s">
        <v>182</v>
      </c>
      <c r="DC4" t="s">
        <v>175</v>
      </c>
      <c r="DD4" t="s">
        <v>183</v>
      </c>
    </row>
    <row r="5" spans="1:183" x14ac:dyDescent="0.25">
      <c r="A5" t="s">
        <v>162</v>
      </c>
      <c r="B5" t="s">
        <v>163</v>
      </c>
      <c r="C5" t="s">
        <v>163</v>
      </c>
      <c r="D5" s="7" t="s">
        <v>1355</v>
      </c>
      <c r="E5" t="s">
        <v>184</v>
      </c>
      <c r="F5">
        <v>196017502</v>
      </c>
      <c r="J5" s="1">
        <v>9996515521059</v>
      </c>
      <c r="K5" t="s">
        <v>165</v>
      </c>
      <c r="L5" s="4"/>
      <c r="M5">
        <v>24</v>
      </c>
      <c r="N5" t="s">
        <v>166</v>
      </c>
      <c r="O5" t="s">
        <v>167</v>
      </c>
      <c r="P5">
        <v>24.75206611570248</v>
      </c>
      <c r="Q5">
        <v>0</v>
      </c>
      <c r="R5" t="s">
        <v>168</v>
      </c>
      <c r="S5" t="s">
        <v>169</v>
      </c>
      <c r="W5" t="s">
        <v>180</v>
      </c>
      <c r="X5" s="7">
        <v>31</v>
      </c>
      <c r="Y5" s="7">
        <v>11</v>
      </c>
      <c r="Z5" s="7">
        <v>3</v>
      </c>
      <c r="AA5" s="7">
        <v>0.06</v>
      </c>
      <c r="AB5" t="s">
        <v>168</v>
      </c>
      <c r="AC5">
        <v>30</v>
      </c>
      <c r="AD5">
        <v>50</v>
      </c>
      <c r="AE5">
        <v>50</v>
      </c>
      <c r="AF5">
        <v>35</v>
      </c>
      <c r="AG5" t="s">
        <v>169</v>
      </c>
      <c r="AH5" t="s">
        <v>171</v>
      </c>
      <c r="AN5">
        <v>0</v>
      </c>
      <c r="AO5">
        <v>0</v>
      </c>
      <c r="AP5">
        <v>1</v>
      </c>
      <c r="AQ5">
        <v>0</v>
      </c>
      <c r="AR5">
        <v>1</v>
      </c>
      <c r="AS5">
        <v>0</v>
      </c>
      <c r="BX5" t="s">
        <v>172</v>
      </c>
      <c r="CZ5" t="s">
        <v>185</v>
      </c>
      <c r="DA5" t="s">
        <v>182</v>
      </c>
      <c r="DC5" t="s">
        <v>175</v>
      </c>
      <c r="DD5" t="s">
        <v>183</v>
      </c>
    </row>
    <row r="6" spans="1:183" x14ac:dyDescent="0.25">
      <c r="A6" t="s">
        <v>162</v>
      </c>
      <c r="B6" t="s">
        <v>163</v>
      </c>
      <c r="C6" t="s">
        <v>163</v>
      </c>
      <c r="D6" s="7" t="s">
        <v>1355</v>
      </c>
      <c r="E6" t="s">
        <v>186</v>
      </c>
      <c r="F6">
        <v>196017504</v>
      </c>
      <c r="J6" s="1">
        <v>9996886534191</v>
      </c>
      <c r="K6" t="s">
        <v>165</v>
      </c>
      <c r="L6" s="4"/>
      <c r="M6">
        <v>24</v>
      </c>
      <c r="N6" t="s">
        <v>166</v>
      </c>
      <c r="O6" t="s">
        <v>167</v>
      </c>
      <c r="P6">
        <v>24.75206611570248</v>
      </c>
      <c r="Q6">
        <v>0</v>
      </c>
      <c r="R6" t="s">
        <v>168</v>
      </c>
      <c r="S6" t="s">
        <v>169</v>
      </c>
      <c r="W6" t="s">
        <v>180</v>
      </c>
      <c r="X6" s="7">
        <v>31</v>
      </c>
      <c r="Y6" s="7">
        <v>11</v>
      </c>
      <c r="Z6" s="7">
        <v>3</v>
      </c>
      <c r="AA6" s="7">
        <v>0.06</v>
      </c>
      <c r="AB6" t="s">
        <v>168</v>
      </c>
      <c r="AC6">
        <v>30</v>
      </c>
      <c r="AD6">
        <v>50</v>
      </c>
      <c r="AE6">
        <v>50</v>
      </c>
      <c r="AF6">
        <v>35</v>
      </c>
      <c r="AG6" t="s">
        <v>169</v>
      </c>
      <c r="AH6" t="s">
        <v>171</v>
      </c>
      <c r="AN6">
        <v>0</v>
      </c>
      <c r="AO6">
        <v>0</v>
      </c>
      <c r="AP6">
        <v>1</v>
      </c>
      <c r="AQ6">
        <v>0</v>
      </c>
      <c r="AR6">
        <v>1</v>
      </c>
      <c r="AS6">
        <v>0</v>
      </c>
      <c r="BX6" t="s">
        <v>172</v>
      </c>
      <c r="CZ6" t="s">
        <v>187</v>
      </c>
      <c r="DA6" t="s">
        <v>182</v>
      </c>
      <c r="DC6" t="s">
        <v>175</v>
      </c>
      <c r="DD6" t="s">
        <v>183</v>
      </c>
    </row>
    <row r="7" spans="1:183" x14ac:dyDescent="0.25">
      <c r="A7" t="s">
        <v>162</v>
      </c>
      <c r="B7" t="s">
        <v>163</v>
      </c>
      <c r="C7" t="s">
        <v>163</v>
      </c>
      <c r="D7" s="7" t="s">
        <v>1370</v>
      </c>
      <c r="E7" t="s">
        <v>188</v>
      </c>
      <c r="F7" t="s">
        <v>189</v>
      </c>
      <c r="J7" s="1">
        <v>9991897549639</v>
      </c>
      <c r="K7" t="s">
        <v>190</v>
      </c>
      <c r="M7">
        <v>24</v>
      </c>
      <c r="N7" t="s">
        <v>166</v>
      </c>
      <c r="O7" t="s">
        <v>167</v>
      </c>
      <c r="P7">
        <v>18.140495867768596</v>
      </c>
      <c r="Q7">
        <v>0</v>
      </c>
      <c r="R7" t="s">
        <v>168</v>
      </c>
      <c r="S7" t="s">
        <v>169</v>
      </c>
      <c r="T7" t="s">
        <v>169</v>
      </c>
      <c r="W7" s="7" t="s">
        <v>1381</v>
      </c>
      <c r="X7" s="5">
        <v>30</v>
      </c>
      <c r="Y7" s="5">
        <v>12</v>
      </c>
      <c r="Z7" s="5">
        <v>5</v>
      </c>
      <c r="AA7" s="5">
        <v>0.11700000000000001</v>
      </c>
      <c r="AB7" t="s">
        <v>168</v>
      </c>
      <c r="AC7">
        <v>20</v>
      </c>
      <c r="AD7">
        <v>40</v>
      </c>
      <c r="AE7">
        <v>40</v>
      </c>
      <c r="AF7">
        <v>35</v>
      </c>
      <c r="AG7" t="s">
        <v>169</v>
      </c>
      <c r="AH7" t="s">
        <v>191</v>
      </c>
      <c r="AN7">
        <v>0</v>
      </c>
      <c r="AO7">
        <v>0</v>
      </c>
      <c r="AP7">
        <v>1</v>
      </c>
      <c r="AQ7">
        <v>0</v>
      </c>
      <c r="AR7">
        <v>1</v>
      </c>
      <c r="AS7">
        <v>0</v>
      </c>
      <c r="BX7" s="7" t="s">
        <v>469</v>
      </c>
      <c r="CZ7" t="s">
        <v>181</v>
      </c>
      <c r="DA7" t="s">
        <v>192</v>
      </c>
      <c r="DC7" t="s">
        <v>175</v>
      </c>
      <c r="DD7" t="s">
        <v>183</v>
      </c>
    </row>
    <row r="8" spans="1:183" x14ac:dyDescent="0.25">
      <c r="A8" t="s">
        <v>162</v>
      </c>
      <c r="B8" t="s">
        <v>163</v>
      </c>
      <c r="C8" t="s">
        <v>163</v>
      </c>
      <c r="D8" s="7" t="s">
        <v>1370</v>
      </c>
      <c r="E8" t="s">
        <v>193</v>
      </c>
      <c r="F8" t="s">
        <v>194</v>
      </c>
      <c r="J8" s="1">
        <v>9996714093166</v>
      </c>
      <c r="K8" t="s">
        <v>190</v>
      </c>
      <c r="M8">
        <v>24</v>
      </c>
      <c r="N8" t="s">
        <v>166</v>
      </c>
      <c r="O8" t="s">
        <v>167</v>
      </c>
      <c r="P8">
        <v>18.140495867768596</v>
      </c>
      <c r="Q8">
        <v>0</v>
      </c>
      <c r="R8" t="s">
        <v>168</v>
      </c>
      <c r="S8" t="s">
        <v>169</v>
      </c>
      <c r="T8" t="s">
        <v>169</v>
      </c>
      <c r="W8" s="7" t="s">
        <v>1382</v>
      </c>
      <c r="X8" s="7">
        <v>30</v>
      </c>
      <c r="Y8" s="7">
        <v>12</v>
      </c>
      <c r="Z8" s="7">
        <v>5</v>
      </c>
      <c r="AA8" s="7">
        <v>0.11700000000000001</v>
      </c>
      <c r="AB8" t="s">
        <v>168</v>
      </c>
      <c r="AC8">
        <v>20</v>
      </c>
      <c r="AD8">
        <v>40</v>
      </c>
      <c r="AE8">
        <v>40</v>
      </c>
      <c r="AF8">
        <v>35</v>
      </c>
      <c r="AG8" t="s">
        <v>169</v>
      </c>
      <c r="AH8" t="s">
        <v>191</v>
      </c>
      <c r="AN8">
        <v>0</v>
      </c>
      <c r="AO8">
        <v>0</v>
      </c>
      <c r="AP8">
        <v>1</v>
      </c>
      <c r="AQ8">
        <v>0</v>
      </c>
      <c r="AR8">
        <v>1</v>
      </c>
      <c r="AS8">
        <v>0</v>
      </c>
      <c r="BX8" s="7" t="s">
        <v>469</v>
      </c>
      <c r="CZ8" t="s">
        <v>185</v>
      </c>
      <c r="DA8" t="s">
        <v>192</v>
      </c>
      <c r="DC8" t="s">
        <v>175</v>
      </c>
      <c r="DD8" t="s">
        <v>183</v>
      </c>
    </row>
    <row r="9" spans="1:183" x14ac:dyDescent="0.25">
      <c r="A9" t="s">
        <v>162</v>
      </c>
      <c r="B9" t="s">
        <v>163</v>
      </c>
      <c r="C9" t="s">
        <v>163</v>
      </c>
      <c r="D9" s="7" t="s">
        <v>1370</v>
      </c>
      <c r="E9" t="s">
        <v>195</v>
      </c>
      <c r="F9" t="s">
        <v>196</v>
      </c>
      <c r="J9" s="1">
        <v>9990076253244</v>
      </c>
      <c r="K9" t="s">
        <v>190</v>
      </c>
      <c r="M9">
        <v>24</v>
      </c>
      <c r="N9" t="s">
        <v>166</v>
      </c>
      <c r="O9" t="s">
        <v>167</v>
      </c>
      <c r="P9">
        <v>18.140495867768596</v>
      </c>
      <c r="Q9">
        <v>0</v>
      </c>
      <c r="R9" t="s">
        <v>168</v>
      </c>
      <c r="S9" t="s">
        <v>169</v>
      </c>
      <c r="T9" t="s">
        <v>169</v>
      </c>
      <c r="W9" s="7" t="s">
        <v>1382</v>
      </c>
      <c r="X9" s="7">
        <v>30</v>
      </c>
      <c r="Y9" s="7">
        <v>12</v>
      </c>
      <c r="Z9" s="7">
        <v>5</v>
      </c>
      <c r="AA9" s="7">
        <v>0.11700000000000001</v>
      </c>
      <c r="AB9" t="s">
        <v>168</v>
      </c>
      <c r="AC9">
        <v>20</v>
      </c>
      <c r="AD9">
        <v>40</v>
      </c>
      <c r="AE9">
        <v>40</v>
      </c>
      <c r="AF9">
        <v>35</v>
      </c>
      <c r="AG9" t="s">
        <v>169</v>
      </c>
      <c r="AH9" t="s">
        <v>191</v>
      </c>
      <c r="AN9">
        <v>0</v>
      </c>
      <c r="AO9">
        <v>0</v>
      </c>
      <c r="AP9">
        <v>1</v>
      </c>
      <c r="AQ9">
        <v>0</v>
      </c>
      <c r="AR9">
        <v>1</v>
      </c>
      <c r="AS9">
        <v>0</v>
      </c>
      <c r="BX9" s="7" t="s">
        <v>469</v>
      </c>
      <c r="CZ9" t="s">
        <v>173</v>
      </c>
      <c r="DA9" t="s">
        <v>192</v>
      </c>
      <c r="DC9" t="s">
        <v>175</v>
      </c>
      <c r="DD9" t="s">
        <v>183</v>
      </c>
    </row>
    <row r="10" spans="1:183" x14ac:dyDescent="0.25">
      <c r="A10" t="s">
        <v>162</v>
      </c>
      <c r="B10" t="s">
        <v>163</v>
      </c>
      <c r="C10" t="s">
        <v>163</v>
      </c>
      <c r="D10" s="7" t="s">
        <v>1370</v>
      </c>
      <c r="E10" t="s">
        <v>197</v>
      </c>
      <c r="F10" t="s">
        <v>198</v>
      </c>
      <c r="J10" s="1">
        <v>9995037310301</v>
      </c>
      <c r="K10" t="s">
        <v>190</v>
      </c>
      <c r="M10">
        <v>24</v>
      </c>
      <c r="N10" t="s">
        <v>166</v>
      </c>
      <c r="O10" t="s">
        <v>167</v>
      </c>
      <c r="P10">
        <v>18.140495867768596</v>
      </c>
      <c r="Q10">
        <v>0</v>
      </c>
      <c r="R10" t="s">
        <v>168</v>
      </c>
      <c r="S10" t="s">
        <v>169</v>
      </c>
      <c r="T10" t="s">
        <v>169</v>
      </c>
      <c r="W10" s="7" t="s">
        <v>1382</v>
      </c>
      <c r="X10" s="7">
        <v>30</v>
      </c>
      <c r="Y10" s="7">
        <v>12</v>
      </c>
      <c r="Z10" s="7">
        <v>5</v>
      </c>
      <c r="AA10" s="7">
        <v>0.11700000000000001</v>
      </c>
      <c r="AB10" t="s">
        <v>168</v>
      </c>
      <c r="AC10">
        <v>20</v>
      </c>
      <c r="AD10">
        <v>40</v>
      </c>
      <c r="AE10">
        <v>40</v>
      </c>
      <c r="AF10">
        <v>35</v>
      </c>
      <c r="AG10" t="s">
        <v>169</v>
      </c>
      <c r="AH10" t="s">
        <v>191</v>
      </c>
      <c r="AN10">
        <v>0</v>
      </c>
      <c r="AO10">
        <v>0</v>
      </c>
      <c r="AP10">
        <v>1</v>
      </c>
      <c r="AQ10">
        <v>0</v>
      </c>
      <c r="AR10">
        <v>1</v>
      </c>
      <c r="AS10">
        <v>0</v>
      </c>
      <c r="BX10" s="7" t="s">
        <v>469</v>
      </c>
      <c r="CZ10" t="s">
        <v>187</v>
      </c>
      <c r="DA10" t="s">
        <v>192</v>
      </c>
      <c r="DC10" t="s">
        <v>175</v>
      </c>
      <c r="DD10" t="s">
        <v>183</v>
      </c>
    </row>
    <row r="11" spans="1:183" x14ac:dyDescent="0.25">
      <c r="A11" t="s">
        <v>162</v>
      </c>
      <c r="B11" t="s">
        <v>163</v>
      </c>
      <c r="C11" t="s">
        <v>163</v>
      </c>
      <c r="D11" s="7" t="s">
        <v>1370</v>
      </c>
      <c r="E11" t="s">
        <v>199</v>
      </c>
      <c r="F11" t="s">
        <v>200</v>
      </c>
      <c r="J11" s="1">
        <v>9995042331179</v>
      </c>
      <c r="K11" t="s">
        <v>190</v>
      </c>
      <c r="M11">
        <v>24</v>
      </c>
      <c r="N11" t="s">
        <v>166</v>
      </c>
      <c r="O11" t="s">
        <v>167</v>
      </c>
      <c r="P11">
        <v>18.140495867768596</v>
      </c>
      <c r="Q11">
        <v>0</v>
      </c>
      <c r="R11" t="s">
        <v>168</v>
      </c>
      <c r="S11" t="s">
        <v>169</v>
      </c>
      <c r="T11" t="s">
        <v>169</v>
      </c>
      <c r="W11" s="7" t="s">
        <v>1382</v>
      </c>
      <c r="X11" s="7">
        <v>30</v>
      </c>
      <c r="Y11" s="7">
        <v>12</v>
      </c>
      <c r="Z11" s="7">
        <v>5</v>
      </c>
      <c r="AA11" s="7">
        <v>0.11700000000000001</v>
      </c>
      <c r="AB11" t="s">
        <v>168</v>
      </c>
      <c r="AC11">
        <v>20</v>
      </c>
      <c r="AD11">
        <v>40</v>
      </c>
      <c r="AE11">
        <v>40</v>
      </c>
      <c r="AF11">
        <v>35</v>
      </c>
      <c r="AG11" t="s">
        <v>169</v>
      </c>
      <c r="AH11" t="s">
        <v>191</v>
      </c>
      <c r="AN11">
        <v>0</v>
      </c>
      <c r="AO11">
        <v>0</v>
      </c>
      <c r="AP11">
        <v>1</v>
      </c>
      <c r="AQ11">
        <v>0</v>
      </c>
      <c r="AR11">
        <v>1</v>
      </c>
      <c r="AS11">
        <v>0</v>
      </c>
      <c r="BX11" s="7" t="s">
        <v>469</v>
      </c>
      <c r="CZ11" t="s">
        <v>201</v>
      </c>
      <c r="DA11" t="s">
        <v>192</v>
      </c>
      <c r="DC11" t="s">
        <v>175</v>
      </c>
      <c r="DD11" t="s">
        <v>183</v>
      </c>
    </row>
    <row r="12" spans="1:183" x14ac:dyDescent="0.25">
      <c r="A12" t="s">
        <v>162</v>
      </c>
      <c r="B12" t="s">
        <v>163</v>
      </c>
      <c r="C12" t="s">
        <v>163</v>
      </c>
      <c r="D12" s="7" t="s">
        <v>1264</v>
      </c>
      <c r="E12" t="s">
        <v>202</v>
      </c>
      <c r="F12" t="s">
        <v>203</v>
      </c>
      <c r="J12" s="1">
        <v>9996434624473</v>
      </c>
      <c r="K12" t="s">
        <v>190</v>
      </c>
      <c r="M12">
        <v>24</v>
      </c>
      <c r="N12" t="s">
        <v>166</v>
      </c>
      <c r="O12" t="s">
        <v>167</v>
      </c>
      <c r="P12">
        <v>18.966942148760332</v>
      </c>
      <c r="Q12">
        <v>0</v>
      </c>
      <c r="R12" t="s">
        <v>168</v>
      </c>
      <c r="S12" t="s">
        <v>169</v>
      </c>
      <c r="T12" t="s">
        <v>169</v>
      </c>
      <c r="W12" t="s">
        <v>204</v>
      </c>
      <c r="X12" s="7">
        <v>30</v>
      </c>
      <c r="Y12" s="7">
        <v>12</v>
      </c>
      <c r="Z12" s="7">
        <v>5</v>
      </c>
      <c r="AA12" s="7">
        <v>0.11700000000000001</v>
      </c>
      <c r="AB12" t="s">
        <v>168</v>
      </c>
      <c r="AC12">
        <v>20</v>
      </c>
      <c r="AD12">
        <v>40</v>
      </c>
      <c r="AE12">
        <v>40</v>
      </c>
      <c r="AF12">
        <v>35</v>
      </c>
      <c r="AG12" t="s">
        <v>169</v>
      </c>
      <c r="AH12" t="s">
        <v>191</v>
      </c>
      <c r="AN12">
        <v>0</v>
      </c>
      <c r="AO12">
        <v>0</v>
      </c>
      <c r="AP12">
        <v>1</v>
      </c>
      <c r="AQ12">
        <v>0</v>
      </c>
      <c r="AR12">
        <v>1</v>
      </c>
      <c r="AS12">
        <v>0</v>
      </c>
      <c r="BX12" t="s">
        <v>172</v>
      </c>
      <c r="CZ12" t="s">
        <v>181</v>
      </c>
      <c r="DA12" t="s">
        <v>192</v>
      </c>
      <c r="DC12" t="s">
        <v>175</v>
      </c>
      <c r="DD12" t="s">
        <v>183</v>
      </c>
    </row>
    <row r="13" spans="1:183" x14ac:dyDescent="0.25">
      <c r="A13" t="s">
        <v>162</v>
      </c>
      <c r="B13" t="s">
        <v>163</v>
      </c>
      <c r="C13" t="s">
        <v>163</v>
      </c>
      <c r="D13" s="7" t="s">
        <v>1264</v>
      </c>
      <c r="E13" t="s">
        <v>205</v>
      </c>
      <c r="F13" t="s">
        <v>206</v>
      </c>
      <c r="J13" s="1">
        <v>9999333014413</v>
      </c>
      <c r="K13" t="s">
        <v>190</v>
      </c>
      <c r="M13">
        <v>24</v>
      </c>
      <c r="N13" t="s">
        <v>166</v>
      </c>
      <c r="O13" t="s">
        <v>167</v>
      </c>
      <c r="P13">
        <v>18.966942148760332</v>
      </c>
      <c r="Q13">
        <v>0</v>
      </c>
      <c r="R13" t="s">
        <v>168</v>
      </c>
      <c r="S13" t="s">
        <v>169</v>
      </c>
      <c r="T13" t="s">
        <v>169</v>
      </c>
      <c r="W13" t="s">
        <v>204</v>
      </c>
      <c r="X13" s="7">
        <v>30</v>
      </c>
      <c r="Y13" s="7">
        <v>12</v>
      </c>
      <c r="Z13" s="7">
        <v>5</v>
      </c>
      <c r="AA13" s="7">
        <v>0.11700000000000001</v>
      </c>
      <c r="AB13" t="s">
        <v>168</v>
      </c>
      <c r="AC13">
        <v>20</v>
      </c>
      <c r="AD13">
        <v>40</v>
      </c>
      <c r="AE13">
        <v>40</v>
      </c>
      <c r="AF13">
        <v>35</v>
      </c>
      <c r="AG13" t="s">
        <v>169</v>
      </c>
      <c r="AH13" t="s">
        <v>191</v>
      </c>
      <c r="AN13">
        <v>0</v>
      </c>
      <c r="AO13">
        <v>0</v>
      </c>
      <c r="AP13">
        <v>1</v>
      </c>
      <c r="AQ13">
        <v>0</v>
      </c>
      <c r="AR13">
        <v>1</v>
      </c>
      <c r="AS13">
        <v>0</v>
      </c>
      <c r="BX13" t="s">
        <v>172</v>
      </c>
      <c r="CZ13" t="s">
        <v>185</v>
      </c>
      <c r="DA13" t="s">
        <v>192</v>
      </c>
      <c r="DC13" t="s">
        <v>175</v>
      </c>
      <c r="DD13" t="s">
        <v>183</v>
      </c>
    </row>
    <row r="14" spans="1:183" x14ac:dyDescent="0.25">
      <c r="A14" t="s">
        <v>162</v>
      </c>
      <c r="B14" t="s">
        <v>163</v>
      </c>
      <c r="C14" t="s">
        <v>163</v>
      </c>
      <c r="D14" s="7" t="s">
        <v>1264</v>
      </c>
      <c r="E14" t="s">
        <v>207</v>
      </c>
      <c r="F14" t="s">
        <v>208</v>
      </c>
      <c r="J14" s="1">
        <v>9993739847477</v>
      </c>
      <c r="K14" t="s">
        <v>190</v>
      </c>
      <c r="M14">
        <v>24</v>
      </c>
      <c r="N14" t="s">
        <v>166</v>
      </c>
      <c r="O14" t="s">
        <v>167</v>
      </c>
      <c r="P14">
        <v>18.966942148760332</v>
      </c>
      <c r="Q14">
        <v>0</v>
      </c>
      <c r="R14" t="s">
        <v>168</v>
      </c>
      <c r="S14" t="s">
        <v>169</v>
      </c>
      <c r="T14" t="s">
        <v>169</v>
      </c>
      <c r="W14" t="s">
        <v>204</v>
      </c>
      <c r="X14" s="7">
        <v>30</v>
      </c>
      <c r="Y14" s="7">
        <v>12</v>
      </c>
      <c r="Z14" s="7">
        <v>5</v>
      </c>
      <c r="AA14" s="7">
        <v>0.11700000000000001</v>
      </c>
      <c r="AB14" t="s">
        <v>168</v>
      </c>
      <c r="AC14">
        <v>20</v>
      </c>
      <c r="AD14">
        <v>40</v>
      </c>
      <c r="AE14">
        <v>40</v>
      </c>
      <c r="AF14">
        <v>35</v>
      </c>
      <c r="AG14" t="s">
        <v>169</v>
      </c>
      <c r="AH14" t="s">
        <v>191</v>
      </c>
      <c r="AN14">
        <v>0</v>
      </c>
      <c r="AO14">
        <v>0</v>
      </c>
      <c r="AP14">
        <v>1</v>
      </c>
      <c r="AQ14">
        <v>0</v>
      </c>
      <c r="AR14">
        <v>1</v>
      </c>
      <c r="AS14">
        <v>0</v>
      </c>
      <c r="BX14" t="s">
        <v>172</v>
      </c>
      <c r="CZ14" t="s">
        <v>173</v>
      </c>
      <c r="DA14" t="s">
        <v>192</v>
      </c>
      <c r="DC14" t="s">
        <v>175</v>
      </c>
      <c r="DD14" t="s">
        <v>183</v>
      </c>
    </row>
    <row r="15" spans="1:183" x14ac:dyDescent="0.25">
      <c r="A15" t="s">
        <v>162</v>
      </c>
      <c r="B15" t="s">
        <v>163</v>
      </c>
      <c r="C15" t="s">
        <v>163</v>
      </c>
      <c r="D15" s="7" t="s">
        <v>1264</v>
      </c>
      <c r="E15" t="s">
        <v>209</v>
      </c>
      <c r="F15" t="s">
        <v>210</v>
      </c>
      <c r="J15" s="1">
        <v>9992897441909</v>
      </c>
      <c r="K15" t="s">
        <v>190</v>
      </c>
      <c r="M15">
        <v>24</v>
      </c>
      <c r="N15" t="s">
        <v>166</v>
      </c>
      <c r="O15" t="s">
        <v>167</v>
      </c>
      <c r="P15">
        <v>18.966942148760332</v>
      </c>
      <c r="Q15">
        <v>0</v>
      </c>
      <c r="R15" t="s">
        <v>168</v>
      </c>
      <c r="S15" t="s">
        <v>169</v>
      </c>
      <c r="T15" t="s">
        <v>169</v>
      </c>
      <c r="W15" t="s">
        <v>204</v>
      </c>
      <c r="X15" s="7">
        <v>30</v>
      </c>
      <c r="Y15" s="7">
        <v>12</v>
      </c>
      <c r="Z15" s="7">
        <v>5</v>
      </c>
      <c r="AA15" s="7">
        <v>0.11700000000000001</v>
      </c>
      <c r="AB15" t="s">
        <v>168</v>
      </c>
      <c r="AC15">
        <v>20</v>
      </c>
      <c r="AD15">
        <v>40</v>
      </c>
      <c r="AE15">
        <v>40</v>
      </c>
      <c r="AF15">
        <v>35</v>
      </c>
      <c r="AG15" t="s">
        <v>169</v>
      </c>
      <c r="AH15" t="s">
        <v>191</v>
      </c>
      <c r="AN15">
        <v>0</v>
      </c>
      <c r="AO15">
        <v>0</v>
      </c>
      <c r="AP15">
        <v>1</v>
      </c>
      <c r="AQ15">
        <v>0</v>
      </c>
      <c r="AR15">
        <v>1</v>
      </c>
      <c r="AS15">
        <v>0</v>
      </c>
      <c r="BX15" t="s">
        <v>172</v>
      </c>
      <c r="CZ15" t="s">
        <v>187</v>
      </c>
      <c r="DA15" t="s">
        <v>192</v>
      </c>
      <c r="DC15" t="s">
        <v>175</v>
      </c>
      <c r="DD15" t="s">
        <v>183</v>
      </c>
    </row>
    <row r="16" spans="1:183" x14ac:dyDescent="0.25">
      <c r="A16" t="s">
        <v>162</v>
      </c>
      <c r="B16" t="s">
        <v>163</v>
      </c>
      <c r="C16" t="s">
        <v>163</v>
      </c>
      <c r="D16" s="7" t="s">
        <v>1264</v>
      </c>
      <c r="E16" t="s">
        <v>211</v>
      </c>
      <c r="F16" t="s">
        <v>212</v>
      </c>
      <c r="J16" s="1">
        <v>9993350284590</v>
      </c>
      <c r="K16" t="s">
        <v>190</v>
      </c>
      <c r="M16">
        <v>24</v>
      </c>
      <c r="N16" t="s">
        <v>166</v>
      </c>
      <c r="O16" t="s">
        <v>167</v>
      </c>
      <c r="P16">
        <v>18.966942148760332</v>
      </c>
      <c r="Q16">
        <v>0</v>
      </c>
      <c r="R16" t="s">
        <v>168</v>
      </c>
      <c r="S16" t="s">
        <v>169</v>
      </c>
      <c r="T16" t="s">
        <v>169</v>
      </c>
      <c r="W16" t="s">
        <v>204</v>
      </c>
      <c r="X16" s="7">
        <v>30</v>
      </c>
      <c r="Y16" s="7">
        <v>12</v>
      </c>
      <c r="Z16" s="7">
        <v>5</v>
      </c>
      <c r="AA16" s="7">
        <v>0.11700000000000001</v>
      </c>
      <c r="AB16" t="s">
        <v>168</v>
      </c>
      <c r="AC16">
        <v>20</v>
      </c>
      <c r="AD16">
        <v>40</v>
      </c>
      <c r="AE16">
        <v>40</v>
      </c>
      <c r="AF16">
        <v>35</v>
      </c>
      <c r="AG16" t="s">
        <v>169</v>
      </c>
      <c r="AH16" t="s">
        <v>191</v>
      </c>
      <c r="AN16">
        <v>0</v>
      </c>
      <c r="AO16">
        <v>0</v>
      </c>
      <c r="AP16">
        <v>1</v>
      </c>
      <c r="AQ16">
        <v>0</v>
      </c>
      <c r="AR16">
        <v>1</v>
      </c>
      <c r="AS16">
        <v>0</v>
      </c>
      <c r="BX16" t="s">
        <v>172</v>
      </c>
      <c r="CZ16" t="s">
        <v>201</v>
      </c>
      <c r="DA16" t="s">
        <v>192</v>
      </c>
      <c r="DC16" t="s">
        <v>175</v>
      </c>
      <c r="DD16" t="s">
        <v>183</v>
      </c>
    </row>
    <row r="17" spans="1:109" x14ac:dyDescent="0.25">
      <c r="A17" t="s">
        <v>162</v>
      </c>
      <c r="B17" t="s">
        <v>163</v>
      </c>
      <c r="C17" t="s">
        <v>163</v>
      </c>
      <c r="D17" s="7" t="s">
        <v>1265</v>
      </c>
      <c r="E17" t="s">
        <v>213</v>
      </c>
      <c r="F17" t="s">
        <v>214</v>
      </c>
      <c r="J17" s="1">
        <v>9992644987186</v>
      </c>
      <c r="K17" t="s">
        <v>190</v>
      </c>
      <c r="M17">
        <v>24</v>
      </c>
      <c r="N17" t="s">
        <v>166</v>
      </c>
      <c r="O17" t="s">
        <v>167</v>
      </c>
      <c r="P17">
        <v>18.966942148760332</v>
      </c>
      <c r="Q17">
        <v>0</v>
      </c>
      <c r="R17" t="s">
        <v>168</v>
      </c>
      <c r="S17" t="s">
        <v>169</v>
      </c>
      <c r="T17" t="s">
        <v>169</v>
      </c>
      <c r="W17" t="s">
        <v>215</v>
      </c>
      <c r="X17" s="7">
        <v>30</v>
      </c>
      <c r="Y17" s="7">
        <v>12</v>
      </c>
      <c r="Z17" s="7">
        <v>5</v>
      </c>
      <c r="AA17" s="7">
        <v>0.11700000000000001</v>
      </c>
      <c r="AB17" t="s">
        <v>168</v>
      </c>
      <c r="AC17">
        <v>20</v>
      </c>
      <c r="AD17">
        <v>40</v>
      </c>
      <c r="AE17">
        <v>40</v>
      </c>
      <c r="AF17">
        <v>35</v>
      </c>
      <c r="AG17" t="s">
        <v>169</v>
      </c>
      <c r="AH17" t="s">
        <v>191</v>
      </c>
      <c r="AN17">
        <v>0</v>
      </c>
      <c r="AO17">
        <v>0</v>
      </c>
      <c r="AP17">
        <v>1</v>
      </c>
      <c r="AQ17">
        <v>0</v>
      </c>
      <c r="AR17">
        <v>1</v>
      </c>
      <c r="AS17">
        <v>0</v>
      </c>
      <c r="BX17" t="s">
        <v>172</v>
      </c>
      <c r="CZ17" t="s">
        <v>181</v>
      </c>
      <c r="DA17" t="s">
        <v>192</v>
      </c>
      <c r="DC17" t="s">
        <v>175</v>
      </c>
      <c r="DD17" t="s">
        <v>183</v>
      </c>
    </row>
    <row r="18" spans="1:109" x14ac:dyDescent="0.25">
      <c r="A18" t="s">
        <v>162</v>
      </c>
      <c r="B18" t="s">
        <v>163</v>
      </c>
      <c r="C18" t="s">
        <v>163</v>
      </c>
      <c r="D18" s="7" t="s">
        <v>1265</v>
      </c>
      <c r="E18" t="s">
        <v>216</v>
      </c>
      <c r="F18" t="s">
        <v>217</v>
      </c>
      <c r="J18" s="1">
        <v>9993954942254</v>
      </c>
      <c r="K18" t="s">
        <v>190</v>
      </c>
      <c r="M18">
        <v>24</v>
      </c>
      <c r="N18" t="s">
        <v>166</v>
      </c>
      <c r="O18" t="s">
        <v>167</v>
      </c>
      <c r="P18">
        <v>18.966942148760332</v>
      </c>
      <c r="Q18">
        <v>0</v>
      </c>
      <c r="R18" t="s">
        <v>168</v>
      </c>
      <c r="S18" t="s">
        <v>169</v>
      </c>
      <c r="T18" t="s">
        <v>169</v>
      </c>
      <c r="W18" t="s">
        <v>215</v>
      </c>
      <c r="X18" s="7">
        <v>30</v>
      </c>
      <c r="Y18" s="7">
        <v>12</v>
      </c>
      <c r="Z18" s="7">
        <v>5</v>
      </c>
      <c r="AA18" s="7">
        <v>0.11700000000000001</v>
      </c>
      <c r="AB18" t="s">
        <v>168</v>
      </c>
      <c r="AC18">
        <v>20</v>
      </c>
      <c r="AD18">
        <v>40</v>
      </c>
      <c r="AE18">
        <v>40</v>
      </c>
      <c r="AF18">
        <v>35</v>
      </c>
      <c r="AG18" t="s">
        <v>169</v>
      </c>
      <c r="AH18" t="s">
        <v>191</v>
      </c>
      <c r="AN18">
        <v>0</v>
      </c>
      <c r="AO18">
        <v>0</v>
      </c>
      <c r="AP18">
        <v>1</v>
      </c>
      <c r="AQ18">
        <v>0</v>
      </c>
      <c r="AR18">
        <v>1</v>
      </c>
      <c r="AS18">
        <v>0</v>
      </c>
      <c r="BX18" t="s">
        <v>172</v>
      </c>
      <c r="CZ18" t="s">
        <v>185</v>
      </c>
      <c r="DA18" t="s">
        <v>192</v>
      </c>
      <c r="DC18" t="s">
        <v>175</v>
      </c>
      <c r="DD18" t="s">
        <v>183</v>
      </c>
    </row>
    <row r="19" spans="1:109" x14ac:dyDescent="0.25">
      <c r="A19" t="s">
        <v>162</v>
      </c>
      <c r="B19" t="s">
        <v>163</v>
      </c>
      <c r="C19" t="s">
        <v>163</v>
      </c>
      <c r="D19" s="7" t="s">
        <v>1265</v>
      </c>
      <c r="E19" t="s">
        <v>218</v>
      </c>
      <c r="F19" t="s">
        <v>219</v>
      </c>
      <c r="J19" s="1">
        <v>9991556804406</v>
      </c>
      <c r="K19" t="s">
        <v>190</v>
      </c>
      <c r="M19">
        <v>24</v>
      </c>
      <c r="N19" t="s">
        <v>166</v>
      </c>
      <c r="O19" t="s">
        <v>167</v>
      </c>
      <c r="P19">
        <v>18.966942148760332</v>
      </c>
      <c r="Q19">
        <v>0</v>
      </c>
      <c r="R19" t="s">
        <v>168</v>
      </c>
      <c r="S19" t="s">
        <v>169</v>
      </c>
      <c r="T19" t="s">
        <v>169</v>
      </c>
      <c r="W19" t="s">
        <v>215</v>
      </c>
      <c r="X19" s="7">
        <v>30</v>
      </c>
      <c r="Y19" s="7">
        <v>12</v>
      </c>
      <c r="Z19" s="7">
        <v>5</v>
      </c>
      <c r="AA19" s="7">
        <v>0.11700000000000001</v>
      </c>
      <c r="AB19" t="s">
        <v>168</v>
      </c>
      <c r="AC19">
        <v>20</v>
      </c>
      <c r="AD19">
        <v>40</v>
      </c>
      <c r="AE19">
        <v>40</v>
      </c>
      <c r="AF19">
        <v>35</v>
      </c>
      <c r="AG19" t="s">
        <v>169</v>
      </c>
      <c r="AH19" t="s">
        <v>191</v>
      </c>
      <c r="AN19">
        <v>0</v>
      </c>
      <c r="AO19">
        <v>0</v>
      </c>
      <c r="AP19">
        <v>1</v>
      </c>
      <c r="AQ19">
        <v>0</v>
      </c>
      <c r="AR19">
        <v>1</v>
      </c>
      <c r="AS19">
        <v>0</v>
      </c>
      <c r="BX19" t="s">
        <v>172</v>
      </c>
      <c r="CZ19" t="s">
        <v>173</v>
      </c>
      <c r="DA19" t="s">
        <v>192</v>
      </c>
      <c r="DC19" t="s">
        <v>175</v>
      </c>
      <c r="DD19" t="s">
        <v>183</v>
      </c>
    </row>
    <row r="20" spans="1:109" x14ac:dyDescent="0.25">
      <c r="A20" t="s">
        <v>162</v>
      </c>
      <c r="B20" t="s">
        <v>163</v>
      </c>
      <c r="C20" t="s">
        <v>163</v>
      </c>
      <c r="D20" s="7" t="s">
        <v>1265</v>
      </c>
      <c r="E20" t="s">
        <v>220</v>
      </c>
      <c r="F20" t="s">
        <v>221</v>
      </c>
      <c r="J20" s="1">
        <v>9998861036539</v>
      </c>
      <c r="K20" t="s">
        <v>190</v>
      </c>
      <c r="M20">
        <v>24</v>
      </c>
      <c r="N20" t="s">
        <v>166</v>
      </c>
      <c r="O20" t="s">
        <v>167</v>
      </c>
      <c r="P20">
        <v>18.966942148760332</v>
      </c>
      <c r="Q20">
        <v>0</v>
      </c>
      <c r="R20" t="s">
        <v>168</v>
      </c>
      <c r="S20" t="s">
        <v>169</v>
      </c>
      <c r="T20" t="s">
        <v>169</v>
      </c>
      <c r="W20" t="s">
        <v>215</v>
      </c>
      <c r="X20" s="7">
        <v>30</v>
      </c>
      <c r="Y20" s="7">
        <v>12</v>
      </c>
      <c r="Z20" s="7">
        <v>5</v>
      </c>
      <c r="AA20" s="7">
        <v>0.11700000000000001</v>
      </c>
      <c r="AB20" t="s">
        <v>168</v>
      </c>
      <c r="AC20">
        <v>20</v>
      </c>
      <c r="AD20">
        <v>40</v>
      </c>
      <c r="AE20">
        <v>40</v>
      </c>
      <c r="AF20">
        <v>35</v>
      </c>
      <c r="AG20" t="s">
        <v>169</v>
      </c>
      <c r="AH20" t="s">
        <v>191</v>
      </c>
      <c r="AN20">
        <v>0</v>
      </c>
      <c r="AO20">
        <v>0</v>
      </c>
      <c r="AP20">
        <v>1</v>
      </c>
      <c r="AQ20">
        <v>0</v>
      </c>
      <c r="AR20">
        <v>1</v>
      </c>
      <c r="AS20">
        <v>0</v>
      </c>
      <c r="BX20" t="s">
        <v>172</v>
      </c>
      <c r="CZ20" t="s">
        <v>187</v>
      </c>
      <c r="DA20" t="s">
        <v>192</v>
      </c>
      <c r="DC20" t="s">
        <v>175</v>
      </c>
      <c r="DD20" t="s">
        <v>183</v>
      </c>
    </row>
    <row r="21" spans="1:109" x14ac:dyDescent="0.25">
      <c r="A21" t="s">
        <v>162</v>
      </c>
      <c r="B21" t="s">
        <v>163</v>
      </c>
      <c r="C21" t="s">
        <v>163</v>
      </c>
      <c r="D21" s="7" t="s">
        <v>1265</v>
      </c>
      <c r="E21" t="s">
        <v>222</v>
      </c>
      <c r="F21" t="s">
        <v>223</v>
      </c>
      <c r="J21" s="1">
        <v>9994243638131</v>
      </c>
      <c r="K21" t="s">
        <v>190</v>
      </c>
      <c r="M21">
        <v>24</v>
      </c>
      <c r="N21" t="s">
        <v>166</v>
      </c>
      <c r="O21" t="s">
        <v>167</v>
      </c>
      <c r="P21">
        <v>18.966942148760332</v>
      </c>
      <c r="Q21">
        <v>0</v>
      </c>
      <c r="R21" t="s">
        <v>168</v>
      </c>
      <c r="S21" t="s">
        <v>169</v>
      </c>
      <c r="T21" t="s">
        <v>169</v>
      </c>
      <c r="W21" t="s">
        <v>215</v>
      </c>
      <c r="X21" s="7">
        <v>30</v>
      </c>
      <c r="Y21" s="7">
        <v>12</v>
      </c>
      <c r="Z21" s="7">
        <v>5</v>
      </c>
      <c r="AA21" s="7">
        <v>0.11700000000000001</v>
      </c>
      <c r="AB21" t="s">
        <v>168</v>
      </c>
      <c r="AC21">
        <v>20</v>
      </c>
      <c r="AD21">
        <v>40</v>
      </c>
      <c r="AE21">
        <v>40</v>
      </c>
      <c r="AF21">
        <v>35</v>
      </c>
      <c r="AG21" t="s">
        <v>169</v>
      </c>
      <c r="AH21" t="s">
        <v>191</v>
      </c>
      <c r="AN21">
        <v>0</v>
      </c>
      <c r="AO21">
        <v>0</v>
      </c>
      <c r="AP21">
        <v>1</v>
      </c>
      <c r="AQ21">
        <v>0</v>
      </c>
      <c r="AR21">
        <v>1</v>
      </c>
      <c r="AS21">
        <v>0</v>
      </c>
      <c r="BX21" t="s">
        <v>172</v>
      </c>
      <c r="CZ21" t="s">
        <v>201</v>
      </c>
      <c r="DA21" t="s">
        <v>192</v>
      </c>
      <c r="DC21" t="s">
        <v>175</v>
      </c>
      <c r="DD21" t="s">
        <v>183</v>
      </c>
    </row>
    <row r="22" spans="1:109" x14ac:dyDescent="0.25">
      <c r="A22" t="s">
        <v>162</v>
      </c>
      <c r="B22" t="s">
        <v>163</v>
      </c>
      <c r="C22" t="s">
        <v>163</v>
      </c>
      <c r="D22" s="7" t="s">
        <v>1266</v>
      </c>
      <c r="E22" t="s">
        <v>224</v>
      </c>
      <c r="F22" t="s">
        <v>225</v>
      </c>
      <c r="J22" s="1">
        <v>9996277502631</v>
      </c>
      <c r="K22" t="s">
        <v>190</v>
      </c>
      <c r="M22">
        <v>24</v>
      </c>
      <c r="N22" t="s">
        <v>166</v>
      </c>
      <c r="O22" t="s">
        <v>167</v>
      </c>
      <c r="P22">
        <v>18.966942148760332</v>
      </c>
      <c r="Q22">
        <v>0</v>
      </c>
      <c r="R22" t="s">
        <v>168</v>
      </c>
      <c r="S22" t="s">
        <v>169</v>
      </c>
      <c r="T22" t="s">
        <v>169</v>
      </c>
      <c r="W22" t="s">
        <v>226</v>
      </c>
      <c r="X22" s="7">
        <v>30</v>
      </c>
      <c r="Y22" s="7">
        <v>12</v>
      </c>
      <c r="Z22" s="7">
        <v>5</v>
      </c>
      <c r="AA22" s="7">
        <v>0.11700000000000001</v>
      </c>
      <c r="AB22" t="s">
        <v>168</v>
      </c>
      <c r="AC22">
        <v>20</v>
      </c>
      <c r="AD22">
        <v>40</v>
      </c>
      <c r="AE22">
        <v>40</v>
      </c>
      <c r="AF22">
        <v>35</v>
      </c>
      <c r="AG22" t="s">
        <v>169</v>
      </c>
      <c r="AH22" t="s">
        <v>191</v>
      </c>
      <c r="AN22">
        <v>0</v>
      </c>
      <c r="AO22">
        <v>0</v>
      </c>
      <c r="AP22">
        <v>1</v>
      </c>
      <c r="AQ22">
        <v>0</v>
      </c>
      <c r="AR22">
        <v>1</v>
      </c>
      <c r="AS22">
        <v>0</v>
      </c>
      <c r="BX22" t="s">
        <v>172</v>
      </c>
      <c r="CZ22" t="s">
        <v>181</v>
      </c>
      <c r="DA22" t="s">
        <v>192</v>
      </c>
      <c r="DC22" t="s">
        <v>175</v>
      </c>
      <c r="DD22" t="s">
        <v>183</v>
      </c>
    </row>
    <row r="23" spans="1:109" x14ac:dyDescent="0.25">
      <c r="A23" t="s">
        <v>162</v>
      </c>
      <c r="B23" t="s">
        <v>163</v>
      </c>
      <c r="C23" t="s">
        <v>163</v>
      </c>
      <c r="D23" s="7" t="s">
        <v>1266</v>
      </c>
      <c r="E23" t="s">
        <v>227</v>
      </c>
      <c r="F23" t="s">
        <v>228</v>
      </c>
      <c r="J23" s="1">
        <v>9991090694334</v>
      </c>
      <c r="K23" t="s">
        <v>190</v>
      </c>
      <c r="M23">
        <v>24</v>
      </c>
      <c r="N23" t="s">
        <v>166</v>
      </c>
      <c r="O23" t="s">
        <v>167</v>
      </c>
      <c r="P23">
        <v>18.966942148760332</v>
      </c>
      <c r="Q23">
        <v>0</v>
      </c>
      <c r="R23" t="s">
        <v>168</v>
      </c>
      <c r="S23" t="s">
        <v>169</v>
      </c>
      <c r="T23" t="s">
        <v>169</v>
      </c>
      <c r="W23" t="s">
        <v>226</v>
      </c>
      <c r="X23" s="7">
        <v>30</v>
      </c>
      <c r="Y23" s="7">
        <v>12</v>
      </c>
      <c r="Z23" s="7">
        <v>5</v>
      </c>
      <c r="AA23" s="7">
        <v>0.11700000000000001</v>
      </c>
      <c r="AB23" t="s">
        <v>168</v>
      </c>
      <c r="AC23">
        <v>20</v>
      </c>
      <c r="AD23">
        <v>40</v>
      </c>
      <c r="AE23">
        <v>40</v>
      </c>
      <c r="AF23">
        <v>35</v>
      </c>
      <c r="AG23" t="s">
        <v>169</v>
      </c>
      <c r="AH23" t="s">
        <v>191</v>
      </c>
      <c r="AN23">
        <v>0</v>
      </c>
      <c r="AO23">
        <v>0</v>
      </c>
      <c r="AP23">
        <v>1</v>
      </c>
      <c r="AQ23">
        <v>0</v>
      </c>
      <c r="AR23">
        <v>1</v>
      </c>
      <c r="AS23">
        <v>0</v>
      </c>
      <c r="BX23" t="s">
        <v>172</v>
      </c>
      <c r="CZ23" t="s">
        <v>185</v>
      </c>
      <c r="DA23" t="s">
        <v>192</v>
      </c>
      <c r="DC23" t="s">
        <v>175</v>
      </c>
      <c r="DD23" t="s">
        <v>183</v>
      </c>
    </row>
    <row r="24" spans="1:109" x14ac:dyDescent="0.25">
      <c r="A24" t="s">
        <v>162</v>
      </c>
      <c r="B24" t="s">
        <v>163</v>
      </c>
      <c r="C24" t="s">
        <v>163</v>
      </c>
      <c r="D24" s="7" t="s">
        <v>1266</v>
      </c>
      <c r="E24" t="s">
        <v>229</v>
      </c>
      <c r="F24" t="s">
        <v>230</v>
      </c>
      <c r="J24" s="1">
        <v>9996225820138</v>
      </c>
      <c r="K24" t="s">
        <v>190</v>
      </c>
      <c r="M24">
        <v>24</v>
      </c>
      <c r="N24" t="s">
        <v>166</v>
      </c>
      <c r="O24" t="s">
        <v>167</v>
      </c>
      <c r="P24">
        <v>18.966942148760332</v>
      </c>
      <c r="Q24">
        <v>0</v>
      </c>
      <c r="R24" t="s">
        <v>168</v>
      </c>
      <c r="S24" t="s">
        <v>169</v>
      </c>
      <c r="T24" t="s">
        <v>169</v>
      </c>
      <c r="W24" t="s">
        <v>226</v>
      </c>
      <c r="X24" s="7">
        <v>30</v>
      </c>
      <c r="Y24" s="7">
        <v>12</v>
      </c>
      <c r="Z24" s="7">
        <v>5</v>
      </c>
      <c r="AA24" s="7">
        <v>0.11700000000000001</v>
      </c>
      <c r="AB24" t="s">
        <v>168</v>
      </c>
      <c r="AC24">
        <v>20</v>
      </c>
      <c r="AD24">
        <v>40</v>
      </c>
      <c r="AE24">
        <v>40</v>
      </c>
      <c r="AF24">
        <v>35</v>
      </c>
      <c r="AG24" t="s">
        <v>169</v>
      </c>
      <c r="AH24" t="s">
        <v>191</v>
      </c>
      <c r="AN24">
        <v>0</v>
      </c>
      <c r="AO24">
        <v>0</v>
      </c>
      <c r="AP24">
        <v>1</v>
      </c>
      <c r="AQ24">
        <v>0</v>
      </c>
      <c r="AR24">
        <v>1</v>
      </c>
      <c r="AS24">
        <v>0</v>
      </c>
      <c r="BX24" t="s">
        <v>172</v>
      </c>
      <c r="CZ24" t="s">
        <v>187</v>
      </c>
      <c r="DA24" t="s">
        <v>192</v>
      </c>
      <c r="DC24" t="s">
        <v>175</v>
      </c>
      <c r="DD24" t="s">
        <v>183</v>
      </c>
    </row>
    <row r="25" spans="1:109" x14ac:dyDescent="0.25">
      <c r="A25" t="s">
        <v>162</v>
      </c>
      <c r="B25" t="s">
        <v>163</v>
      </c>
      <c r="C25" t="s">
        <v>163</v>
      </c>
      <c r="D25" s="7" t="s">
        <v>1267</v>
      </c>
      <c r="E25" t="s">
        <v>231</v>
      </c>
      <c r="F25" t="s">
        <v>232</v>
      </c>
      <c r="J25" s="1">
        <v>9993358404082</v>
      </c>
      <c r="K25" t="s">
        <v>190</v>
      </c>
      <c r="M25">
        <v>24</v>
      </c>
      <c r="N25" t="s">
        <v>166</v>
      </c>
      <c r="O25" t="s">
        <v>167</v>
      </c>
      <c r="P25">
        <v>25.578512396694215</v>
      </c>
      <c r="Q25">
        <v>0</v>
      </c>
      <c r="R25" t="s">
        <v>168</v>
      </c>
      <c r="S25" t="s">
        <v>169</v>
      </c>
      <c r="T25" t="s">
        <v>169</v>
      </c>
      <c r="W25" t="s">
        <v>233</v>
      </c>
      <c r="X25" s="7">
        <v>30</v>
      </c>
      <c r="Y25" s="7">
        <v>12</v>
      </c>
      <c r="Z25" s="7">
        <v>5</v>
      </c>
      <c r="AA25" s="7">
        <v>0.11700000000000001</v>
      </c>
      <c r="AB25" t="s">
        <v>168</v>
      </c>
      <c r="AC25">
        <v>20</v>
      </c>
      <c r="AD25">
        <v>40</v>
      </c>
      <c r="AE25">
        <v>40</v>
      </c>
      <c r="AF25">
        <v>35</v>
      </c>
      <c r="AG25" t="s">
        <v>169</v>
      </c>
      <c r="AH25" t="s">
        <v>191</v>
      </c>
      <c r="AN25">
        <v>0</v>
      </c>
      <c r="AO25">
        <v>0</v>
      </c>
      <c r="AP25">
        <v>1</v>
      </c>
      <c r="AQ25">
        <v>0</v>
      </c>
      <c r="AR25">
        <v>1</v>
      </c>
      <c r="AS25">
        <v>0</v>
      </c>
      <c r="BX25" t="s">
        <v>172</v>
      </c>
      <c r="CZ25" t="s">
        <v>181</v>
      </c>
      <c r="DA25" t="s">
        <v>192</v>
      </c>
      <c r="DC25" t="s">
        <v>175</v>
      </c>
      <c r="DD25" t="s">
        <v>183</v>
      </c>
    </row>
    <row r="26" spans="1:109" x14ac:dyDescent="0.25">
      <c r="A26" t="s">
        <v>162</v>
      </c>
      <c r="B26" t="s">
        <v>163</v>
      </c>
      <c r="C26" t="s">
        <v>163</v>
      </c>
      <c r="D26" s="7" t="s">
        <v>1267</v>
      </c>
      <c r="E26" t="s">
        <v>234</v>
      </c>
      <c r="F26" t="s">
        <v>235</v>
      </c>
      <c r="J26" s="1">
        <v>9994535412524</v>
      </c>
      <c r="K26" t="s">
        <v>190</v>
      </c>
      <c r="M26">
        <v>24</v>
      </c>
      <c r="N26" t="s">
        <v>166</v>
      </c>
      <c r="O26" t="s">
        <v>167</v>
      </c>
      <c r="P26">
        <v>25.578512396694215</v>
      </c>
      <c r="Q26">
        <v>0</v>
      </c>
      <c r="R26" t="s">
        <v>168</v>
      </c>
      <c r="S26" t="s">
        <v>169</v>
      </c>
      <c r="T26" t="s">
        <v>169</v>
      </c>
      <c r="W26" t="s">
        <v>233</v>
      </c>
      <c r="X26" s="7">
        <v>30</v>
      </c>
      <c r="Y26" s="7">
        <v>12</v>
      </c>
      <c r="Z26" s="7">
        <v>5</v>
      </c>
      <c r="AA26" s="7">
        <v>0.11700000000000001</v>
      </c>
      <c r="AB26" t="s">
        <v>168</v>
      </c>
      <c r="AC26">
        <v>20</v>
      </c>
      <c r="AD26">
        <v>40</v>
      </c>
      <c r="AE26">
        <v>40</v>
      </c>
      <c r="AF26">
        <v>35</v>
      </c>
      <c r="AG26" t="s">
        <v>169</v>
      </c>
      <c r="AH26" t="s">
        <v>191</v>
      </c>
      <c r="AN26">
        <v>0</v>
      </c>
      <c r="AO26">
        <v>0</v>
      </c>
      <c r="AP26">
        <v>1</v>
      </c>
      <c r="AQ26">
        <v>0</v>
      </c>
      <c r="AR26">
        <v>1</v>
      </c>
      <c r="AS26">
        <v>0</v>
      </c>
      <c r="BX26" t="s">
        <v>172</v>
      </c>
      <c r="CZ26" t="s">
        <v>185</v>
      </c>
      <c r="DA26" t="s">
        <v>192</v>
      </c>
      <c r="DC26" t="s">
        <v>175</v>
      </c>
      <c r="DD26" t="s">
        <v>183</v>
      </c>
    </row>
    <row r="27" spans="1:109" x14ac:dyDescent="0.25">
      <c r="A27" t="s">
        <v>162</v>
      </c>
      <c r="B27" t="s">
        <v>163</v>
      </c>
      <c r="C27" t="s">
        <v>163</v>
      </c>
      <c r="D27" s="7" t="s">
        <v>1267</v>
      </c>
      <c r="E27" t="s">
        <v>236</v>
      </c>
      <c r="F27" t="s">
        <v>237</v>
      </c>
      <c r="J27" s="1">
        <v>9995178603966</v>
      </c>
      <c r="K27" t="s">
        <v>190</v>
      </c>
      <c r="M27">
        <v>24</v>
      </c>
      <c r="N27" t="s">
        <v>166</v>
      </c>
      <c r="O27" t="s">
        <v>167</v>
      </c>
      <c r="P27">
        <v>25.578512396694215</v>
      </c>
      <c r="Q27">
        <v>0</v>
      </c>
      <c r="R27" t="s">
        <v>168</v>
      </c>
      <c r="S27" t="s">
        <v>169</v>
      </c>
      <c r="T27" t="s">
        <v>169</v>
      </c>
      <c r="W27" t="s">
        <v>233</v>
      </c>
      <c r="X27" s="7">
        <v>30</v>
      </c>
      <c r="Y27" s="7">
        <v>12</v>
      </c>
      <c r="Z27" s="7">
        <v>5</v>
      </c>
      <c r="AA27" s="7">
        <v>0.11700000000000001</v>
      </c>
      <c r="AB27" t="s">
        <v>168</v>
      </c>
      <c r="AC27">
        <v>20</v>
      </c>
      <c r="AD27">
        <v>40</v>
      </c>
      <c r="AE27">
        <v>40</v>
      </c>
      <c r="AF27">
        <v>35</v>
      </c>
      <c r="AG27" t="s">
        <v>169</v>
      </c>
      <c r="AH27" t="s">
        <v>191</v>
      </c>
      <c r="AN27">
        <v>0</v>
      </c>
      <c r="AO27">
        <v>0</v>
      </c>
      <c r="AP27">
        <v>1</v>
      </c>
      <c r="AQ27">
        <v>0</v>
      </c>
      <c r="AR27">
        <v>1</v>
      </c>
      <c r="AS27">
        <v>0</v>
      </c>
      <c r="BX27" t="s">
        <v>172</v>
      </c>
      <c r="CZ27" t="s">
        <v>173</v>
      </c>
      <c r="DA27" t="s">
        <v>192</v>
      </c>
      <c r="DC27" t="s">
        <v>175</v>
      </c>
      <c r="DD27" t="s">
        <v>183</v>
      </c>
    </row>
    <row r="28" spans="1:109" x14ac:dyDescent="0.25">
      <c r="A28" t="s">
        <v>162</v>
      </c>
      <c r="B28" t="s">
        <v>163</v>
      </c>
      <c r="C28" t="s">
        <v>163</v>
      </c>
      <c r="D28" s="7" t="s">
        <v>1267</v>
      </c>
      <c r="E28" t="s">
        <v>238</v>
      </c>
      <c r="F28" t="s">
        <v>239</v>
      </c>
      <c r="J28" s="1">
        <v>9997880215062</v>
      </c>
      <c r="K28" t="s">
        <v>190</v>
      </c>
      <c r="M28">
        <v>24</v>
      </c>
      <c r="N28" t="s">
        <v>166</v>
      </c>
      <c r="O28" t="s">
        <v>167</v>
      </c>
      <c r="P28">
        <v>25.578512396694215</v>
      </c>
      <c r="Q28">
        <v>0</v>
      </c>
      <c r="R28" t="s">
        <v>168</v>
      </c>
      <c r="S28" t="s">
        <v>169</v>
      </c>
      <c r="T28" t="s">
        <v>169</v>
      </c>
      <c r="W28" t="s">
        <v>233</v>
      </c>
      <c r="X28" s="7">
        <v>30</v>
      </c>
      <c r="Y28" s="7">
        <v>12</v>
      </c>
      <c r="Z28" s="7">
        <v>5</v>
      </c>
      <c r="AA28" s="7">
        <v>0.11700000000000001</v>
      </c>
      <c r="AB28" t="s">
        <v>168</v>
      </c>
      <c r="AC28">
        <v>20</v>
      </c>
      <c r="AD28">
        <v>40</v>
      </c>
      <c r="AE28">
        <v>40</v>
      </c>
      <c r="AF28">
        <v>35</v>
      </c>
      <c r="AG28" t="s">
        <v>169</v>
      </c>
      <c r="AH28" t="s">
        <v>191</v>
      </c>
      <c r="AN28">
        <v>0</v>
      </c>
      <c r="AO28">
        <v>0</v>
      </c>
      <c r="AP28">
        <v>1</v>
      </c>
      <c r="AQ28">
        <v>0</v>
      </c>
      <c r="AR28">
        <v>1</v>
      </c>
      <c r="AS28">
        <v>0</v>
      </c>
      <c r="BX28" t="s">
        <v>172</v>
      </c>
      <c r="CZ28" t="s">
        <v>187</v>
      </c>
      <c r="DA28" t="s">
        <v>192</v>
      </c>
      <c r="DC28" t="s">
        <v>175</v>
      </c>
      <c r="DD28" t="s">
        <v>183</v>
      </c>
    </row>
    <row r="29" spans="1:109" x14ac:dyDescent="0.25">
      <c r="A29" t="s">
        <v>162</v>
      </c>
      <c r="B29" t="s">
        <v>163</v>
      </c>
      <c r="C29" t="s">
        <v>163</v>
      </c>
      <c r="D29" s="7" t="s">
        <v>1267</v>
      </c>
      <c r="E29" t="s">
        <v>240</v>
      </c>
      <c r="F29" t="s">
        <v>241</v>
      </c>
      <c r="J29" s="1">
        <v>9996575038672</v>
      </c>
      <c r="K29" t="s">
        <v>190</v>
      </c>
      <c r="M29">
        <v>24</v>
      </c>
      <c r="N29" t="s">
        <v>166</v>
      </c>
      <c r="O29" t="s">
        <v>167</v>
      </c>
      <c r="P29">
        <v>25.578512396694215</v>
      </c>
      <c r="Q29">
        <v>0</v>
      </c>
      <c r="R29" t="s">
        <v>168</v>
      </c>
      <c r="S29" t="s">
        <v>169</v>
      </c>
      <c r="T29" t="s">
        <v>169</v>
      </c>
      <c r="W29" t="s">
        <v>233</v>
      </c>
      <c r="X29" s="7">
        <v>30</v>
      </c>
      <c r="Y29" s="7">
        <v>12</v>
      </c>
      <c r="Z29" s="7">
        <v>5</v>
      </c>
      <c r="AA29" s="7">
        <v>0.11700000000000001</v>
      </c>
      <c r="AB29" t="s">
        <v>168</v>
      </c>
      <c r="AC29">
        <v>20</v>
      </c>
      <c r="AD29">
        <v>40</v>
      </c>
      <c r="AE29">
        <v>40</v>
      </c>
      <c r="AF29">
        <v>35</v>
      </c>
      <c r="AG29" t="s">
        <v>169</v>
      </c>
      <c r="AH29" t="s">
        <v>191</v>
      </c>
      <c r="AN29">
        <v>0</v>
      </c>
      <c r="AO29">
        <v>0</v>
      </c>
      <c r="AP29">
        <v>1</v>
      </c>
      <c r="AQ29">
        <v>0</v>
      </c>
      <c r="AR29">
        <v>1</v>
      </c>
      <c r="AS29">
        <v>0</v>
      </c>
      <c r="BX29" t="s">
        <v>172</v>
      </c>
      <c r="CZ29" t="s">
        <v>201</v>
      </c>
      <c r="DA29" t="s">
        <v>192</v>
      </c>
      <c r="DC29" t="s">
        <v>175</v>
      </c>
      <c r="DD29" t="s">
        <v>183</v>
      </c>
    </row>
    <row r="30" spans="1:109" x14ac:dyDescent="0.25">
      <c r="A30" t="s">
        <v>162</v>
      </c>
      <c r="B30" t="s">
        <v>163</v>
      </c>
      <c r="C30" t="s">
        <v>163</v>
      </c>
      <c r="D30" s="7" t="s">
        <v>1268</v>
      </c>
      <c r="E30" t="s">
        <v>242</v>
      </c>
      <c r="F30" t="s">
        <v>243</v>
      </c>
      <c r="J30" s="1">
        <v>9999585720827</v>
      </c>
      <c r="K30" t="s">
        <v>190</v>
      </c>
      <c r="M30">
        <v>24</v>
      </c>
      <c r="N30" t="s">
        <v>166</v>
      </c>
      <c r="O30" t="s">
        <v>167</v>
      </c>
      <c r="P30">
        <v>12.355371900826446</v>
      </c>
      <c r="Q30">
        <v>0</v>
      </c>
      <c r="R30" t="s">
        <v>168</v>
      </c>
      <c r="S30" t="s">
        <v>169</v>
      </c>
      <c r="W30" t="s">
        <v>244</v>
      </c>
      <c r="X30" s="7">
        <v>23</v>
      </c>
      <c r="Y30" s="7">
        <v>15</v>
      </c>
      <c r="Z30" s="7">
        <v>3</v>
      </c>
      <c r="AA30" s="7">
        <v>0.05</v>
      </c>
      <c r="AB30" t="s">
        <v>168</v>
      </c>
      <c r="AC30">
        <v>25</v>
      </c>
      <c r="AD30">
        <v>40</v>
      </c>
      <c r="AE30">
        <v>40</v>
      </c>
      <c r="AF30">
        <v>40</v>
      </c>
      <c r="AG30" t="s">
        <v>169</v>
      </c>
      <c r="AH30" t="s">
        <v>191</v>
      </c>
      <c r="AN30">
        <v>1</v>
      </c>
      <c r="AO30">
        <v>5</v>
      </c>
      <c r="AP30">
        <v>1</v>
      </c>
      <c r="AQ30">
        <v>0</v>
      </c>
      <c r="AR30">
        <v>1</v>
      </c>
      <c r="AS30">
        <v>0</v>
      </c>
      <c r="BX30" s="4" t="s">
        <v>172</v>
      </c>
      <c r="CZ30" s="4" t="s">
        <v>185</v>
      </c>
      <c r="DA30" s="4" t="s">
        <v>174</v>
      </c>
      <c r="DC30" s="4" t="s">
        <v>175</v>
      </c>
      <c r="DD30" s="4" t="s">
        <v>176</v>
      </c>
      <c r="DE30" s="4" t="s">
        <v>252</v>
      </c>
    </row>
    <row r="31" spans="1:109" x14ac:dyDescent="0.25">
      <c r="A31" t="s">
        <v>162</v>
      </c>
      <c r="B31" t="s">
        <v>163</v>
      </c>
      <c r="C31" t="s">
        <v>163</v>
      </c>
      <c r="D31" s="7" t="s">
        <v>1268</v>
      </c>
      <c r="E31" t="s">
        <v>245</v>
      </c>
      <c r="F31" t="s">
        <v>246</v>
      </c>
      <c r="J31" s="1">
        <v>9995221521506</v>
      </c>
      <c r="K31" t="s">
        <v>190</v>
      </c>
      <c r="M31">
        <v>24</v>
      </c>
      <c r="N31" t="s">
        <v>166</v>
      </c>
      <c r="O31" t="s">
        <v>167</v>
      </c>
      <c r="P31">
        <v>12.3553719</v>
      </c>
      <c r="Q31">
        <v>0</v>
      </c>
      <c r="R31" t="s">
        <v>168</v>
      </c>
      <c r="S31" t="s">
        <v>169</v>
      </c>
      <c r="W31" t="s">
        <v>244</v>
      </c>
      <c r="X31" s="7">
        <v>23</v>
      </c>
      <c r="Y31" s="7">
        <v>15</v>
      </c>
      <c r="Z31" s="7">
        <v>3</v>
      </c>
      <c r="AA31" s="7">
        <v>0.05</v>
      </c>
      <c r="AB31" t="s">
        <v>168</v>
      </c>
      <c r="AC31">
        <v>25</v>
      </c>
      <c r="AD31">
        <v>40</v>
      </c>
      <c r="AE31">
        <v>40</v>
      </c>
      <c r="AF31">
        <v>40</v>
      </c>
      <c r="AG31" t="s">
        <v>169</v>
      </c>
      <c r="AH31" t="s">
        <v>191</v>
      </c>
      <c r="AN31">
        <v>1</v>
      </c>
      <c r="AO31">
        <v>5</v>
      </c>
      <c r="AP31">
        <v>1</v>
      </c>
      <c r="AQ31">
        <v>0</v>
      </c>
      <c r="AR31">
        <v>1</v>
      </c>
      <c r="AS31">
        <v>0</v>
      </c>
      <c r="BX31" s="4" t="s">
        <v>172</v>
      </c>
      <c r="CZ31" s="4" t="s">
        <v>173</v>
      </c>
      <c r="DA31" s="4" t="s">
        <v>174</v>
      </c>
      <c r="DC31" s="4" t="s">
        <v>175</v>
      </c>
      <c r="DD31" s="4" t="s">
        <v>176</v>
      </c>
      <c r="DE31" s="4" t="s">
        <v>252</v>
      </c>
    </row>
    <row r="32" spans="1:109" x14ac:dyDescent="0.25">
      <c r="A32" t="s">
        <v>162</v>
      </c>
      <c r="B32" t="s">
        <v>163</v>
      </c>
      <c r="C32" t="s">
        <v>163</v>
      </c>
      <c r="D32" s="7" t="s">
        <v>1268</v>
      </c>
      <c r="E32" t="s">
        <v>247</v>
      </c>
      <c r="F32" t="s">
        <v>248</v>
      </c>
      <c r="J32" s="1">
        <v>9998143101634</v>
      </c>
      <c r="K32" t="s">
        <v>190</v>
      </c>
      <c r="M32">
        <v>24</v>
      </c>
      <c r="N32" t="s">
        <v>166</v>
      </c>
      <c r="O32" t="s">
        <v>167</v>
      </c>
      <c r="P32">
        <v>12.355371900826446</v>
      </c>
      <c r="Q32">
        <v>0</v>
      </c>
      <c r="R32" t="s">
        <v>168</v>
      </c>
      <c r="S32" t="s">
        <v>169</v>
      </c>
      <c r="W32" t="s">
        <v>244</v>
      </c>
      <c r="X32" s="7">
        <v>23</v>
      </c>
      <c r="Y32" s="7">
        <v>15</v>
      </c>
      <c r="Z32" s="7">
        <v>3</v>
      </c>
      <c r="AA32" s="7">
        <v>0.05</v>
      </c>
      <c r="AB32" t="s">
        <v>168</v>
      </c>
      <c r="AC32">
        <v>25</v>
      </c>
      <c r="AD32">
        <v>40</v>
      </c>
      <c r="AE32">
        <v>40</v>
      </c>
      <c r="AF32">
        <v>40</v>
      </c>
      <c r="AG32" t="s">
        <v>169</v>
      </c>
      <c r="AH32" t="s">
        <v>191</v>
      </c>
      <c r="AN32">
        <v>1</v>
      </c>
      <c r="AO32">
        <v>5</v>
      </c>
      <c r="AP32">
        <v>1</v>
      </c>
      <c r="AQ32">
        <v>0</v>
      </c>
      <c r="AR32">
        <v>1</v>
      </c>
      <c r="AS32">
        <v>0</v>
      </c>
      <c r="BX32" s="4" t="s">
        <v>172</v>
      </c>
      <c r="CZ32" s="4" t="s">
        <v>178</v>
      </c>
      <c r="DA32" s="4" t="s">
        <v>174</v>
      </c>
      <c r="DC32" s="4" t="s">
        <v>175</v>
      </c>
      <c r="DD32" s="4" t="s">
        <v>176</v>
      </c>
      <c r="DE32" s="4" t="s">
        <v>252</v>
      </c>
    </row>
    <row r="33" spans="1:109" x14ac:dyDescent="0.25">
      <c r="A33" t="s">
        <v>162</v>
      </c>
      <c r="B33" t="s">
        <v>163</v>
      </c>
      <c r="C33" t="s">
        <v>163</v>
      </c>
      <c r="D33" s="7" t="s">
        <v>1269</v>
      </c>
      <c r="E33" t="s">
        <v>249</v>
      </c>
      <c r="F33" t="s">
        <v>250</v>
      </c>
      <c r="J33" s="1">
        <v>9990832440314</v>
      </c>
      <c r="K33" t="s">
        <v>190</v>
      </c>
      <c r="M33">
        <v>24</v>
      </c>
      <c r="N33" t="s">
        <v>166</v>
      </c>
      <c r="O33" t="s">
        <v>167</v>
      </c>
      <c r="P33">
        <v>12.355371900826446</v>
      </c>
      <c r="Q33">
        <v>0</v>
      </c>
      <c r="R33" t="s">
        <v>168</v>
      </c>
      <c r="S33" t="s">
        <v>169</v>
      </c>
      <c r="W33" t="s">
        <v>251</v>
      </c>
      <c r="X33" s="7">
        <v>23</v>
      </c>
      <c r="Y33" s="7">
        <v>15</v>
      </c>
      <c r="Z33" s="7">
        <v>3</v>
      </c>
      <c r="AA33" s="7">
        <v>0.05</v>
      </c>
      <c r="AB33" t="s">
        <v>168</v>
      </c>
      <c r="AC33">
        <v>25</v>
      </c>
      <c r="AD33">
        <v>40</v>
      </c>
      <c r="AE33">
        <v>40</v>
      </c>
      <c r="AF33">
        <v>35</v>
      </c>
      <c r="AG33" t="s">
        <v>169</v>
      </c>
      <c r="AH33" t="s">
        <v>191</v>
      </c>
      <c r="AN33">
        <v>1</v>
      </c>
      <c r="AO33">
        <v>3</v>
      </c>
      <c r="AP33">
        <v>1</v>
      </c>
      <c r="AQ33">
        <v>2</v>
      </c>
      <c r="AR33">
        <v>1</v>
      </c>
      <c r="AS33">
        <v>2</v>
      </c>
      <c r="BX33" t="s">
        <v>172</v>
      </c>
      <c r="CZ33" t="s">
        <v>181</v>
      </c>
      <c r="DA33" t="s">
        <v>174</v>
      </c>
      <c r="DC33" t="s">
        <v>175</v>
      </c>
      <c r="DD33" t="s">
        <v>176</v>
      </c>
      <c r="DE33" t="s">
        <v>252</v>
      </c>
    </row>
    <row r="34" spans="1:109" x14ac:dyDescent="0.25">
      <c r="A34" t="s">
        <v>162</v>
      </c>
      <c r="B34" t="s">
        <v>163</v>
      </c>
      <c r="C34" t="s">
        <v>163</v>
      </c>
      <c r="D34" s="7" t="s">
        <v>1269</v>
      </c>
      <c r="E34" t="s">
        <v>253</v>
      </c>
      <c r="F34" t="s">
        <v>254</v>
      </c>
      <c r="J34" s="1">
        <v>9990617395327</v>
      </c>
      <c r="K34" t="s">
        <v>190</v>
      </c>
      <c r="M34">
        <v>24</v>
      </c>
      <c r="N34" t="s">
        <v>166</v>
      </c>
      <c r="O34" t="s">
        <v>167</v>
      </c>
      <c r="P34">
        <v>12.355371900826446</v>
      </c>
      <c r="Q34">
        <v>0</v>
      </c>
      <c r="R34" t="s">
        <v>168</v>
      </c>
      <c r="S34" t="s">
        <v>169</v>
      </c>
      <c r="W34" t="s">
        <v>251</v>
      </c>
      <c r="X34" s="7">
        <v>23</v>
      </c>
      <c r="Y34" s="7">
        <v>15</v>
      </c>
      <c r="Z34" s="7">
        <v>3</v>
      </c>
      <c r="AA34" s="7">
        <v>0.05</v>
      </c>
      <c r="AB34" t="s">
        <v>168</v>
      </c>
      <c r="AC34">
        <v>25</v>
      </c>
      <c r="AD34">
        <v>40</v>
      </c>
      <c r="AE34">
        <v>40</v>
      </c>
      <c r="AF34">
        <v>35</v>
      </c>
      <c r="AG34" t="s">
        <v>169</v>
      </c>
      <c r="AH34" t="s">
        <v>191</v>
      </c>
      <c r="AN34">
        <v>1</v>
      </c>
      <c r="AO34">
        <v>3</v>
      </c>
      <c r="AP34">
        <v>1</v>
      </c>
      <c r="AQ34">
        <v>2</v>
      </c>
      <c r="AR34">
        <v>1</v>
      </c>
      <c r="AS34">
        <v>2</v>
      </c>
      <c r="BX34" t="s">
        <v>172</v>
      </c>
      <c r="CZ34" t="s">
        <v>185</v>
      </c>
      <c r="DA34" t="s">
        <v>174</v>
      </c>
      <c r="DC34" t="s">
        <v>175</v>
      </c>
      <c r="DD34" t="s">
        <v>176</v>
      </c>
      <c r="DE34" t="s">
        <v>252</v>
      </c>
    </row>
    <row r="35" spans="1:109" x14ac:dyDescent="0.25">
      <c r="A35" t="s">
        <v>162</v>
      </c>
      <c r="B35" t="s">
        <v>163</v>
      </c>
      <c r="C35" t="s">
        <v>163</v>
      </c>
      <c r="D35" s="7" t="s">
        <v>1269</v>
      </c>
      <c r="E35" t="s">
        <v>255</v>
      </c>
      <c r="F35" t="s">
        <v>256</v>
      </c>
      <c r="J35" s="1">
        <v>9997934682185</v>
      </c>
      <c r="K35" t="s">
        <v>190</v>
      </c>
      <c r="M35">
        <v>24</v>
      </c>
      <c r="N35" t="s">
        <v>166</v>
      </c>
      <c r="O35" t="s">
        <v>167</v>
      </c>
      <c r="P35">
        <v>12.355371900826446</v>
      </c>
      <c r="Q35">
        <v>0</v>
      </c>
      <c r="R35" t="s">
        <v>168</v>
      </c>
      <c r="S35" t="s">
        <v>169</v>
      </c>
      <c r="W35" t="s">
        <v>251</v>
      </c>
      <c r="X35" s="7">
        <v>23</v>
      </c>
      <c r="Y35" s="7">
        <v>15</v>
      </c>
      <c r="Z35" s="7">
        <v>3</v>
      </c>
      <c r="AA35" s="7">
        <v>0.05</v>
      </c>
      <c r="AB35" t="s">
        <v>168</v>
      </c>
      <c r="AC35">
        <v>25</v>
      </c>
      <c r="AD35">
        <v>40</v>
      </c>
      <c r="AE35">
        <v>40</v>
      </c>
      <c r="AF35">
        <v>35</v>
      </c>
      <c r="AG35" t="s">
        <v>169</v>
      </c>
      <c r="AH35" t="s">
        <v>191</v>
      </c>
      <c r="AN35">
        <v>1</v>
      </c>
      <c r="AO35">
        <v>3</v>
      </c>
      <c r="AP35">
        <v>1</v>
      </c>
      <c r="AQ35">
        <v>2</v>
      </c>
      <c r="AR35">
        <v>1</v>
      </c>
      <c r="AS35">
        <v>2</v>
      </c>
      <c r="BX35" t="s">
        <v>172</v>
      </c>
      <c r="CZ35" t="s">
        <v>173</v>
      </c>
      <c r="DA35" t="s">
        <v>174</v>
      </c>
      <c r="DC35" t="s">
        <v>175</v>
      </c>
      <c r="DD35" t="s">
        <v>176</v>
      </c>
      <c r="DE35" t="s">
        <v>252</v>
      </c>
    </row>
    <row r="36" spans="1:109" x14ac:dyDescent="0.25">
      <c r="A36" t="s">
        <v>162</v>
      </c>
      <c r="B36" t="s">
        <v>163</v>
      </c>
      <c r="C36" t="s">
        <v>163</v>
      </c>
      <c r="D36" s="7" t="s">
        <v>1269</v>
      </c>
      <c r="E36" t="s">
        <v>257</v>
      </c>
      <c r="F36" t="s">
        <v>258</v>
      </c>
      <c r="K36" t="s">
        <v>190</v>
      </c>
      <c r="M36">
        <v>24</v>
      </c>
      <c r="N36" t="s">
        <v>166</v>
      </c>
      <c r="O36" t="s">
        <v>167</v>
      </c>
      <c r="P36">
        <v>12.355371900826446</v>
      </c>
      <c r="Q36">
        <v>0</v>
      </c>
      <c r="R36" t="s">
        <v>168</v>
      </c>
      <c r="S36" s="4" t="s">
        <v>169</v>
      </c>
      <c r="W36" s="4" t="s">
        <v>251</v>
      </c>
      <c r="X36" s="7">
        <v>23</v>
      </c>
      <c r="Y36" s="7">
        <v>15</v>
      </c>
      <c r="Z36" s="7">
        <v>3</v>
      </c>
      <c r="AA36" s="7">
        <v>0.05</v>
      </c>
      <c r="AB36" t="s">
        <v>168</v>
      </c>
      <c r="AC36">
        <v>25</v>
      </c>
      <c r="AD36">
        <v>40</v>
      </c>
      <c r="AE36">
        <v>40</v>
      </c>
      <c r="AF36">
        <v>35</v>
      </c>
      <c r="AG36" t="s">
        <v>169</v>
      </c>
      <c r="AH36" t="s">
        <v>191</v>
      </c>
      <c r="AN36">
        <v>1</v>
      </c>
      <c r="AO36">
        <v>3</v>
      </c>
      <c r="AP36">
        <v>1</v>
      </c>
      <c r="AQ36">
        <v>2</v>
      </c>
      <c r="AR36">
        <v>1</v>
      </c>
      <c r="AS36">
        <v>2</v>
      </c>
      <c r="BX36" s="4" t="s">
        <v>172</v>
      </c>
      <c r="CZ36" s="4" t="s">
        <v>201</v>
      </c>
      <c r="DA36" s="4" t="s">
        <v>174</v>
      </c>
      <c r="DB36" s="4"/>
      <c r="DC36" s="4" t="s">
        <v>175</v>
      </c>
      <c r="DD36" s="4" t="s">
        <v>176</v>
      </c>
      <c r="DE36" s="4" t="s">
        <v>252</v>
      </c>
    </row>
    <row r="37" spans="1:109" x14ac:dyDescent="0.25">
      <c r="A37" t="s">
        <v>162</v>
      </c>
      <c r="B37" t="s">
        <v>163</v>
      </c>
      <c r="C37" t="s">
        <v>163</v>
      </c>
      <c r="D37" s="7" t="s">
        <v>1270</v>
      </c>
      <c r="E37" t="s">
        <v>259</v>
      </c>
      <c r="F37" t="s">
        <v>260</v>
      </c>
      <c r="J37" s="1">
        <v>9995113902666</v>
      </c>
      <c r="K37" t="s">
        <v>190</v>
      </c>
      <c r="M37">
        <v>24</v>
      </c>
      <c r="N37" t="s">
        <v>166</v>
      </c>
      <c r="O37" t="s">
        <v>167</v>
      </c>
      <c r="P37">
        <v>12.355371900826446</v>
      </c>
      <c r="Q37">
        <v>0</v>
      </c>
      <c r="R37" t="s">
        <v>168</v>
      </c>
      <c r="S37" t="s">
        <v>169</v>
      </c>
      <c r="W37" t="s">
        <v>261</v>
      </c>
      <c r="X37" s="7">
        <v>23</v>
      </c>
      <c r="Y37" s="7">
        <v>15</v>
      </c>
      <c r="Z37" s="7">
        <v>3</v>
      </c>
      <c r="AA37" s="7">
        <v>0.05</v>
      </c>
      <c r="AB37" t="s">
        <v>168</v>
      </c>
      <c r="AC37">
        <v>25</v>
      </c>
      <c r="AD37">
        <v>40</v>
      </c>
      <c r="AE37">
        <v>40</v>
      </c>
      <c r="AF37">
        <v>35</v>
      </c>
      <c r="AG37" t="s">
        <v>169</v>
      </c>
      <c r="AH37" t="s">
        <v>191</v>
      </c>
      <c r="AN37">
        <v>0</v>
      </c>
      <c r="AO37">
        <v>0</v>
      </c>
      <c r="AP37">
        <v>1</v>
      </c>
      <c r="AQ37">
        <v>0</v>
      </c>
      <c r="AR37">
        <v>1</v>
      </c>
      <c r="AS37">
        <v>0</v>
      </c>
      <c r="BX37" t="s">
        <v>172</v>
      </c>
      <c r="CZ37" t="s">
        <v>181</v>
      </c>
      <c r="DA37" t="s">
        <v>174</v>
      </c>
      <c r="DC37" t="s">
        <v>175</v>
      </c>
      <c r="DD37" t="s">
        <v>176</v>
      </c>
      <c r="DE37" t="s">
        <v>252</v>
      </c>
    </row>
    <row r="38" spans="1:109" x14ac:dyDescent="0.25">
      <c r="A38" t="s">
        <v>162</v>
      </c>
      <c r="B38" t="s">
        <v>163</v>
      </c>
      <c r="C38" t="s">
        <v>163</v>
      </c>
      <c r="D38" s="7" t="s">
        <v>1270</v>
      </c>
      <c r="E38" t="s">
        <v>262</v>
      </c>
      <c r="F38" t="s">
        <v>263</v>
      </c>
      <c r="J38" s="1">
        <v>9995154088053</v>
      </c>
      <c r="K38" t="s">
        <v>190</v>
      </c>
      <c r="M38">
        <v>24</v>
      </c>
      <c r="N38" t="s">
        <v>166</v>
      </c>
      <c r="O38" t="s">
        <v>167</v>
      </c>
      <c r="P38">
        <v>12.355371900826446</v>
      </c>
      <c r="Q38">
        <v>0</v>
      </c>
      <c r="R38" t="s">
        <v>168</v>
      </c>
      <c r="S38" t="s">
        <v>169</v>
      </c>
      <c r="W38" t="s">
        <v>261</v>
      </c>
      <c r="X38" s="7">
        <v>23</v>
      </c>
      <c r="Y38" s="7">
        <v>15</v>
      </c>
      <c r="Z38" s="7">
        <v>3</v>
      </c>
      <c r="AA38" s="7">
        <v>0.05</v>
      </c>
      <c r="AB38" t="s">
        <v>168</v>
      </c>
      <c r="AC38">
        <v>25</v>
      </c>
      <c r="AD38">
        <v>40</v>
      </c>
      <c r="AE38">
        <v>40</v>
      </c>
      <c r="AF38">
        <v>35</v>
      </c>
      <c r="AG38" t="s">
        <v>169</v>
      </c>
      <c r="AH38" t="s">
        <v>191</v>
      </c>
      <c r="AN38">
        <v>0</v>
      </c>
      <c r="AO38">
        <v>0</v>
      </c>
      <c r="AP38">
        <v>1</v>
      </c>
      <c r="AQ38">
        <v>0</v>
      </c>
      <c r="AR38">
        <v>1</v>
      </c>
      <c r="AS38">
        <v>0</v>
      </c>
      <c r="BX38" t="s">
        <v>172</v>
      </c>
      <c r="CZ38" t="s">
        <v>185</v>
      </c>
      <c r="DA38" t="s">
        <v>174</v>
      </c>
      <c r="DC38" t="s">
        <v>175</v>
      </c>
      <c r="DD38" t="s">
        <v>176</v>
      </c>
      <c r="DE38" t="s">
        <v>252</v>
      </c>
    </row>
    <row r="39" spans="1:109" x14ac:dyDescent="0.25">
      <c r="A39" t="s">
        <v>162</v>
      </c>
      <c r="B39" t="s">
        <v>163</v>
      </c>
      <c r="C39" t="s">
        <v>163</v>
      </c>
      <c r="D39" s="7" t="s">
        <v>1270</v>
      </c>
      <c r="E39" t="s">
        <v>264</v>
      </c>
      <c r="F39" t="s">
        <v>265</v>
      </c>
      <c r="J39" s="1">
        <v>9991803194083</v>
      </c>
      <c r="K39" t="s">
        <v>190</v>
      </c>
      <c r="M39">
        <v>24</v>
      </c>
      <c r="N39" t="s">
        <v>166</v>
      </c>
      <c r="O39" t="s">
        <v>167</v>
      </c>
      <c r="P39">
        <v>12.355371900826446</v>
      </c>
      <c r="Q39">
        <v>0</v>
      </c>
      <c r="R39" t="s">
        <v>168</v>
      </c>
      <c r="S39" t="s">
        <v>169</v>
      </c>
      <c r="W39" t="s">
        <v>261</v>
      </c>
      <c r="X39" s="7">
        <v>23</v>
      </c>
      <c r="Y39" s="7">
        <v>15</v>
      </c>
      <c r="Z39" s="7">
        <v>3</v>
      </c>
      <c r="AA39" s="7">
        <v>0.05</v>
      </c>
      <c r="AB39" t="s">
        <v>168</v>
      </c>
      <c r="AC39">
        <v>25</v>
      </c>
      <c r="AD39">
        <v>40</v>
      </c>
      <c r="AE39">
        <v>40</v>
      </c>
      <c r="AF39">
        <v>35</v>
      </c>
      <c r="AG39" t="s">
        <v>169</v>
      </c>
      <c r="AH39" t="s">
        <v>191</v>
      </c>
      <c r="AN39">
        <v>0</v>
      </c>
      <c r="AO39">
        <v>0</v>
      </c>
      <c r="AP39">
        <v>1</v>
      </c>
      <c r="AQ39">
        <v>0</v>
      </c>
      <c r="AR39">
        <v>1</v>
      </c>
      <c r="AS39">
        <v>0</v>
      </c>
      <c r="BX39" t="s">
        <v>172</v>
      </c>
      <c r="CZ39" t="s">
        <v>173</v>
      </c>
      <c r="DA39" t="s">
        <v>174</v>
      </c>
      <c r="DC39" t="s">
        <v>175</v>
      </c>
      <c r="DD39" t="s">
        <v>176</v>
      </c>
      <c r="DE39" t="s">
        <v>252</v>
      </c>
    </row>
    <row r="40" spans="1:109" x14ac:dyDescent="0.25">
      <c r="A40" t="s">
        <v>162</v>
      </c>
      <c r="B40" t="s">
        <v>163</v>
      </c>
      <c r="C40" t="s">
        <v>163</v>
      </c>
      <c r="D40" s="7" t="s">
        <v>1270</v>
      </c>
      <c r="E40" t="s">
        <v>266</v>
      </c>
      <c r="F40" t="s">
        <v>267</v>
      </c>
      <c r="J40" s="1">
        <v>9990915536828</v>
      </c>
      <c r="K40" t="s">
        <v>190</v>
      </c>
      <c r="M40">
        <v>24</v>
      </c>
      <c r="N40" t="s">
        <v>166</v>
      </c>
      <c r="O40" t="s">
        <v>167</v>
      </c>
      <c r="P40">
        <v>12.355371900826446</v>
      </c>
      <c r="Q40">
        <v>0</v>
      </c>
      <c r="R40" t="s">
        <v>168</v>
      </c>
      <c r="S40" t="s">
        <v>169</v>
      </c>
      <c r="W40" t="s">
        <v>261</v>
      </c>
      <c r="X40" s="7">
        <v>23</v>
      </c>
      <c r="Y40" s="7">
        <v>15</v>
      </c>
      <c r="Z40" s="7">
        <v>3</v>
      </c>
      <c r="AA40" s="7">
        <v>0.05</v>
      </c>
      <c r="AB40" t="s">
        <v>168</v>
      </c>
      <c r="AC40">
        <v>25</v>
      </c>
      <c r="AD40">
        <v>40</v>
      </c>
      <c r="AE40">
        <v>40</v>
      </c>
      <c r="AF40">
        <v>35</v>
      </c>
      <c r="AG40" t="s">
        <v>169</v>
      </c>
      <c r="AH40" t="s">
        <v>191</v>
      </c>
      <c r="AN40">
        <v>0</v>
      </c>
      <c r="AO40">
        <v>0</v>
      </c>
      <c r="AP40">
        <v>1</v>
      </c>
      <c r="AQ40">
        <v>0</v>
      </c>
      <c r="AR40">
        <v>1</v>
      </c>
      <c r="AS40">
        <v>0</v>
      </c>
      <c r="BX40" t="s">
        <v>172</v>
      </c>
      <c r="CZ40" t="s">
        <v>187</v>
      </c>
      <c r="DA40" t="s">
        <v>174</v>
      </c>
      <c r="DC40" t="s">
        <v>175</v>
      </c>
      <c r="DD40" t="s">
        <v>176</v>
      </c>
      <c r="DE40" t="s">
        <v>252</v>
      </c>
    </row>
    <row r="41" spans="1:109" x14ac:dyDescent="0.25">
      <c r="A41" t="s">
        <v>162</v>
      </c>
      <c r="B41" t="s">
        <v>163</v>
      </c>
      <c r="C41" t="s">
        <v>163</v>
      </c>
      <c r="D41" s="7" t="s">
        <v>1270</v>
      </c>
      <c r="E41" t="s">
        <v>268</v>
      </c>
      <c r="F41" t="s">
        <v>269</v>
      </c>
      <c r="J41" s="1">
        <v>9997183609100</v>
      </c>
      <c r="K41" t="s">
        <v>190</v>
      </c>
      <c r="M41">
        <v>24</v>
      </c>
      <c r="N41" t="s">
        <v>166</v>
      </c>
      <c r="O41" t="s">
        <v>167</v>
      </c>
      <c r="P41">
        <v>12.355371900826446</v>
      </c>
      <c r="Q41">
        <v>0</v>
      </c>
      <c r="R41" t="s">
        <v>168</v>
      </c>
      <c r="S41" t="s">
        <v>169</v>
      </c>
      <c r="W41" t="s">
        <v>261</v>
      </c>
      <c r="X41" s="7">
        <v>23</v>
      </c>
      <c r="Y41" s="7">
        <v>15</v>
      </c>
      <c r="Z41" s="7">
        <v>3</v>
      </c>
      <c r="AA41" s="7">
        <v>0.05</v>
      </c>
      <c r="AB41" t="s">
        <v>168</v>
      </c>
      <c r="AC41">
        <v>25</v>
      </c>
      <c r="AD41">
        <v>40</v>
      </c>
      <c r="AE41">
        <v>40</v>
      </c>
      <c r="AF41">
        <v>35</v>
      </c>
      <c r="AG41" t="s">
        <v>169</v>
      </c>
      <c r="AH41" t="s">
        <v>191</v>
      </c>
      <c r="AN41">
        <v>0</v>
      </c>
      <c r="AO41">
        <v>0</v>
      </c>
      <c r="AP41">
        <v>1</v>
      </c>
      <c r="AQ41">
        <v>0</v>
      </c>
      <c r="AR41">
        <v>1</v>
      </c>
      <c r="AS41">
        <v>0</v>
      </c>
      <c r="BX41" t="s">
        <v>172</v>
      </c>
      <c r="CZ41" t="s">
        <v>201</v>
      </c>
      <c r="DA41" t="s">
        <v>174</v>
      </c>
      <c r="DC41" t="s">
        <v>175</v>
      </c>
      <c r="DD41" t="s">
        <v>176</v>
      </c>
      <c r="DE41" t="s">
        <v>252</v>
      </c>
    </row>
    <row r="42" spans="1:109" x14ac:dyDescent="0.25">
      <c r="A42" t="s">
        <v>162</v>
      </c>
      <c r="B42" t="s">
        <v>163</v>
      </c>
      <c r="C42" t="s">
        <v>163</v>
      </c>
      <c r="D42" s="7" t="s">
        <v>1271</v>
      </c>
      <c r="E42" t="s">
        <v>270</v>
      </c>
      <c r="F42" t="s">
        <v>271</v>
      </c>
      <c r="J42" s="1">
        <v>9998197243670</v>
      </c>
      <c r="K42" t="s">
        <v>190</v>
      </c>
      <c r="M42">
        <v>24</v>
      </c>
      <c r="N42" t="s">
        <v>166</v>
      </c>
      <c r="O42" t="s">
        <v>167</v>
      </c>
      <c r="P42">
        <v>12.355371900826446</v>
      </c>
      <c r="Q42">
        <v>0</v>
      </c>
      <c r="R42" t="s">
        <v>168</v>
      </c>
      <c r="S42" t="s">
        <v>169</v>
      </c>
      <c r="W42" t="s">
        <v>272</v>
      </c>
      <c r="X42" s="7">
        <v>23</v>
      </c>
      <c r="Y42" s="7">
        <v>15</v>
      </c>
      <c r="Z42" s="7">
        <v>3</v>
      </c>
      <c r="AA42" s="7">
        <v>0.05</v>
      </c>
      <c r="AB42" t="s">
        <v>168</v>
      </c>
      <c r="AC42">
        <v>25</v>
      </c>
      <c r="AD42">
        <v>40</v>
      </c>
      <c r="AE42">
        <v>40</v>
      </c>
      <c r="AF42">
        <v>40</v>
      </c>
      <c r="AG42" t="s">
        <v>169</v>
      </c>
      <c r="AH42" t="s">
        <v>191</v>
      </c>
      <c r="AN42">
        <v>1</v>
      </c>
      <c r="AO42">
        <v>3</v>
      </c>
      <c r="AP42">
        <v>1</v>
      </c>
      <c r="AQ42">
        <v>2</v>
      </c>
      <c r="AR42">
        <v>1</v>
      </c>
      <c r="AS42">
        <v>2</v>
      </c>
      <c r="BX42" s="4" t="s">
        <v>172</v>
      </c>
      <c r="CZ42" s="4" t="s">
        <v>181</v>
      </c>
      <c r="DA42" s="4" t="s">
        <v>174</v>
      </c>
      <c r="DC42" s="4" t="s">
        <v>175</v>
      </c>
      <c r="DD42" s="4" t="s">
        <v>176</v>
      </c>
      <c r="DE42" s="4" t="s">
        <v>1116</v>
      </c>
    </row>
    <row r="43" spans="1:109" x14ac:dyDescent="0.25">
      <c r="A43" t="s">
        <v>162</v>
      </c>
      <c r="B43" t="s">
        <v>163</v>
      </c>
      <c r="C43" t="s">
        <v>163</v>
      </c>
      <c r="D43" s="7" t="s">
        <v>1271</v>
      </c>
      <c r="E43" t="s">
        <v>273</v>
      </c>
      <c r="F43" t="s">
        <v>274</v>
      </c>
      <c r="J43" s="1">
        <v>9995962745605</v>
      </c>
      <c r="K43" t="s">
        <v>190</v>
      </c>
      <c r="M43">
        <v>24</v>
      </c>
      <c r="N43" t="s">
        <v>166</v>
      </c>
      <c r="O43" t="s">
        <v>167</v>
      </c>
      <c r="P43">
        <v>12.355371900826446</v>
      </c>
      <c r="Q43">
        <v>0</v>
      </c>
      <c r="R43" t="s">
        <v>168</v>
      </c>
      <c r="S43" t="s">
        <v>169</v>
      </c>
      <c r="W43" t="s">
        <v>272</v>
      </c>
      <c r="X43" s="7">
        <v>23</v>
      </c>
      <c r="Y43" s="7">
        <v>15</v>
      </c>
      <c r="Z43" s="7">
        <v>3</v>
      </c>
      <c r="AA43" s="7">
        <v>0.05</v>
      </c>
      <c r="AB43" t="s">
        <v>168</v>
      </c>
      <c r="AC43">
        <v>25</v>
      </c>
      <c r="AD43">
        <v>40</v>
      </c>
      <c r="AE43">
        <v>40</v>
      </c>
      <c r="AF43">
        <v>40</v>
      </c>
      <c r="AG43" t="s">
        <v>169</v>
      </c>
      <c r="AH43" t="s">
        <v>191</v>
      </c>
      <c r="AN43">
        <v>1</v>
      </c>
      <c r="AO43">
        <v>3</v>
      </c>
      <c r="AP43">
        <v>1</v>
      </c>
      <c r="AQ43">
        <v>2</v>
      </c>
      <c r="AR43">
        <v>1</v>
      </c>
      <c r="AS43">
        <v>2</v>
      </c>
      <c r="BX43" s="4" t="s">
        <v>172</v>
      </c>
      <c r="CZ43" s="4" t="s">
        <v>185</v>
      </c>
      <c r="DA43" s="4" t="s">
        <v>174</v>
      </c>
      <c r="DC43" s="4" t="s">
        <v>175</v>
      </c>
      <c r="DD43" s="4" t="s">
        <v>176</v>
      </c>
      <c r="DE43" s="4" t="s">
        <v>1116</v>
      </c>
    </row>
    <row r="44" spans="1:109" x14ac:dyDescent="0.25">
      <c r="A44" t="s">
        <v>162</v>
      </c>
      <c r="B44" t="s">
        <v>163</v>
      </c>
      <c r="C44" t="s">
        <v>163</v>
      </c>
      <c r="D44" s="7" t="s">
        <v>1271</v>
      </c>
      <c r="E44" t="s">
        <v>275</v>
      </c>
      <c r="F44" t="s">
        <v>276</v>
      </c>
      <c r="J44" s="1">
        <v>9995056977967</v>
      </c>
      <c r="K44" t="s">
        <v>190</v>
      </c>
      <c r="M44">
        <v>24</v>
      </c>
      <c r="N44" t="s">
        <v>166</v>
      </c>
      <c r="O44" t="s">
        <v>167</v>
      </c>
      <c r="P44">
        <v>12.355371900826446</v>
      </c>
      <c r="Q44">
        <v>0</v>
      </c>
      <c r="R44" t="s">
        <v>168</v>
      </c>
      <c r="S44" t="s">
        <v>169</v>
      </c>
      <c r="W44" t="s">
        <v>272</v>
      </c>
      <c r="X44" s="7">
        <v>23</v>
      </c>
      <c r="Y44" s="7">
        <v>15</v>
      </c>
      <c r="Z44" s="7">
        <v>3</v>
      </c>
      <c r="AA44" s="7">
        <v>0.05</v>
      </c>
      <c r="AB44" t="s">
        <v>168</v>
      </c>
      <c r="AC44">
        <v>25</v>
      </c>
      <c r="AD44">
        <v>40</v>
      </c>
      <c r="AE44">
        <v>40</v>
      </c>
      <c r="AF44">
        <v>40</v>
      </c>
      <c r="AG44" t="s">
        <v>169</v>
      </c>
      <c r="AH44" t="s">
        <v>191</v>
      </c>
      <c r="AN44">
        <v>1</v>
      </c>
      <c r="AO44">
        <v>3</v>
      </c>
      <c r="AP44">
        <v>1</v>
      </c>
      <c r="AQ44">
        <v>2</v>
      </c>
      <c r="AR44">
        <v>1</v>
      </c>
      <c r="AS44">
        <v>2</v>
      </c>
      <c r="BX44" s="4" t="s">
        <v>172</v>
      </c>
      <c r="CZ44" s="4" t="s">
        <v>173</v>
      </c>
      <c r="DA44" s="4" t="s">
        <v>174</v>
      </c>
      <c r="DC44" s="4" t="s">
        <v>175</v>
      </c>
      <c r="DD44" s="4" t="s">
        <v>176</v>
      </c>
      <c r="DE44" s="4" t="s">
        <v>1116</v>
      </c>
    </row>
    <row r="45" spans="1:109" x14ac:dyDescent="0.25">
      <c r="A45" t="s">
        <v>162</v>
      </c>
      <c r="B45" t="s">
        <v>163</v>
      </c>
      <c r="C45" t="s">
        <v>163</v>
      </c>
      <c r="D45" s="7" t="s">
        <v>1271</v>
      </c>
      <c r="E45" t="s">
        <v>277</v>
      </c>
      <c r="F45" t="s">
        <v>278</v>
      </c>
      <c r="J45" s="1">
        <v>9997361170903</v>
      </c>
      <c r="K45" t="s">
        <v>190</v>
      </c>
      <c r="M45">
        <v>24</v>
      </c>
      <c r="N45" t="s">
        <v>166</v>
      </c>
      <c r="O45" t="s">
        <v>167</v>
      </c>
      <c r="P45">
        <v>12.355371900826446</v>
      </c>
      <c r="Q45">
        <v>0</v>
      </c>
      <c r="R45" t="s">
        <v>168</v>
      </c>
      <c r="S45" t="s">
        <v>169</v>
      </c>
      <c r="W45" t="s">
        <v>272</v>
      </c>
      <c r="X45" s="7">
        <v>23</v>
      </c>
      <c r="Y45" s="7">
        <v>15</v>
      </c>
      <c r="Z45" s="7">
        <v>3</v>
      </c>
      <c r="AA45" s="7">
        <v>0.05</v>
      </c>
      <c r="AB45" t="s">
        <v>168</v>
      </c>
      <c r="AC45">
        <v>25</v>
      </c>
      <c r="AD45">
        <v>40</v>
      </c>
      <c r="AE45">
        <v>40</v>
      </c>
      <c r="AF45">
        <v>40</v>
      </c>
      <c r="AG45" t="s">
        <v>169</v>
      </c>
      <c r="AH45" t="s">
        <v>191</v>
      </c>
      <c r="AN45">
        <v>1</v>
      </c>
      <c r="AO45">
        <v>3</v>
      </c>
      <c r="AP45">
        <v>1</v>
      </c>
      <c r="AQ45">
        <v>2</v>
      </c>
      <c r="AR45">
        <v>1</v>
      </c>
      <c r="AS45">
        <v>2</v>
      </c>
      <c r="BX45" s="4" t="s">
        <v>172</v>
      </c>
      <c r="CZ45" s="4" t="s">
        <v>187</v>
      </c>
      <c r="DA45" s="4" t="s">
        <v>174</v>
      </c>
      <c r="DC45" s="4" t="s">
        <v>175</v>
      </c>
      <c r="DD45" s="4" t="s">
        <v>176</v>
      </c>
      <c r="DE45" s="4" t="s">
        <v>1116</v>
      </c>
    </row>
    <row r="46" spans="1:109" x14ac:dyDescent="0.25">
      <c r="A46" t="s">
        <v>162</v>
      </c>
      <c r="B46" t="s">
        <v>163</v>
      </c>
      <c r="C46" t="s">
        <v>163</v>
      </c>
      <c r="D46" s="7" t="s">
        <v>1271</v>
      </c>
      <c r="E46" t="s">
        <v>279</v>
      </c>
      <c r="F46" t="s">
        <v>280</v>
      </c>
      <c r="J46" s="1">
        <v>9995262869131</v>
      </c>
      <c r="K46" t="s">
        <v>190</v>
      </c>
      <c r="M46">
        <v>24</v>
      </c>
      <c r="N46" t="s">
        <v>166</v>
      </c>
      <c r="O46" t="s">
        <v>167</v>
      </c>
      <c r="P46">
        <v>12.355371900826446</v>
      </c>
      <c r="Q46">
        <v>0</v>
      </c>
      <c r="R46" t="s">
        <v>168</v>
      </c>
      <c r="S46" t="s">
        <v>169</v>
      </c>
      <c r="W46" t="s">
        <v>272</v>
      </c>
      <c r="X46" s="7">
        <v>23</v>
      </c>
      <c r="Y46" s="7">
        <v>15</v>
      </c>
      <c r="Z46" s="7">
        <v>3</v>
      </c>
      <c r="AA46" s="7">
        <v>0.05</v>
      </c>
      <c r="AB46" t="s">
        <v>168</v>
      </c>
      <c r="AC46">
        <v>25</v>
      </c>
      <c r="AD46">
        <v>40</v>
      </c>
      <c r="AE46">
        <v>40</v>
      </c>
      <c r="AF46">
        <v>40</v>
      </c>
      <c r="AG46" t="s">
        <v>169</v>
      </c>
      <c r="AH46" t="s">
        <v>191</v>
      </c>
      <c r="AN46">
        <v>1</v>
      </c>
      <c r="AO46">
        <v>3</v>
      </c>
      <c r="AP46">
        <v>1</v>
      </c>
      <c r="AQ46">
        <v>2</v>
      </c>
      <c r="AR46">
        <v>1</v>
      </c>
      <c r="AS46">
        <v>2</v>
      </c>
      <c r="BX46" s="4" t="s">
        <v>172</v>
      </c>
      <c r="CZ46" s="4" t="s">
        <v>201</v>
      </c>
      <c r="DA46" s="4" t="s">
        <v>174</v>
      </c>
      <c r="DC46" s="4" t="s">
        <v>175</v>
      </c>
      <c r="DD46" s="4" t="s">
        <v>176</v>
      </c>
      <c r="DE46" s="4" t="s">
        <v>1116</v>
      </c>
    </row>
    <row r="47" spans="1:109" x14ac:dyDescent="0.25">
      <c r="A47" t="s">
        <v>162</v>
      </c>
      <c r="B47" t="s">
        <v>163</v>
      </c>
      <c r="C47" t="s">
        <v>163</v>
      </c>
      <c r="D47" s="7" t="s">
        <v>1272</v>
      </c>
      <c r="E47" t="s">
        <v>281</v>
      </c>
      <c r="F47" t="s">
        <v>282</v>
      </c>
      <c r="J47" s="1">
        <v>9993704310005</v>
      </c>
      <c r="K47" t="s">
        <v>190</v>
      </c>
      <c r="M47">
        <v>24</v>
      </c>
      <c r="N47" t="s">
        <v>166</v>
      </c>
      <c r="O47" t="s">
        <v>167</v>
      </c>
      <c r="P47">
        <v>12.355371900826446</v>
      </c>
      <c r="Q47">
        <v>0</v>
      </c>
      <c r="R47" t="s">
        <v>168</v>
      </c>
      <c r="S47" t="s">
        <v>169</v>
      </c>
      <c r="W47" t="s">
        <v>283</v>
      </c>
      <c r="X47" s="7">
        <v>23</v>
      </c>
      <c r="Y47" s="7">
        <v>15</v>
      </c>
      <c r="Z47" s="7">
        <v>3</v>
      </c>
      <c r="AA47" s="7">
        <v>0.05</v>
      </c>
      <c r="AB47" t="s">
        <v>168</v>
      </c>
      <c r="AC47">
        <v>25</v>
      </c>
      <c r="AD47">
        <v>40</v>
      </c>
      <c r="AE47">
        <v>40</v>
      </c>
      <c r="AF47">
        <v>40</v>
      </c>
      <c r="AG47" t="s">
        <v>169</v>
      </c>
      <c r="AH47" t="s">
        <v>191</v>
      </c>
      <c r="AN47">
        <v>1</v>
      </c>
      <c r="AO47">
        <v>3</v>
      </c>
      <c r="AP47">
        <v>1</v>
      </c>
      <c r="AQ47">
        <v>2</v>
      </c>
      <c r="AR47">
        <v>1</v>
      </c>
      <c r="AS47">
        <v>2</v>
      </c>
      <c r="BX47" s="7" t="s">
        <v>469</v>
      </c>
      <c r="CZ47" s="4" t="s">
        <v>181</v>
      </c>
      <c r="DA47" s="4" t="s">
        <v>174</v>
      </c>
      <c r="DC47" s="4" t="s">
        <v>175</v>
      </c>
      <c r="DD47" s="4" t="s">
        <v>176</v>
      </c>
      <c r="DE47" s="4" t="s">
        <v>1116</v>
      </c>
    </row>
    <row r="48" spans="1:109" x14ac:dyDescent="0.25">
      <c r="A48" t="s">
        <v>162</v>
      </c>
      <c r="B48" t="s">
        <v>163</v>
      </c>
      <c r="C48" t="s">
        <v>163</v>
      </c>
      <c r="D48" s="7" t="s">
        <v>1272</v>
      </c>
      <c r="E48" t="s">
        <v>284</v>
      </c>
      <c r="F48" t="s">
        <v>285</v>
      </c>
      <c r="J48" s="1">
        <v>9995578427001</v>
      </c>
      <c r="K48" t="s">
        <v>190</v>
      </c>
      <c r="M48">
        <v>24</v>
      </c>
      <c r="N48" t="s">
        <v>166</v>
      </c>
      <c r="O48" t="s">
        <v>167</v>
      </c>
      <c r="P48">
        <v>12.355371900826446</v>
      </c>
      <c r="Q48">
        <v>0</v>
      </c>
      <c r="R48" t="s">
        <v>168</v>
      </c>
      <c r="S48" t="s">
        <v>169</v>
      </c>
      <c r="W48" t="s">
        <v>283</v>
      </c>
      <c r="X48" s="7">
        <v>23</v>
      </c>
      <c r="Y48" s="7">
        <v>15</v>
      </c>
      <c r="Z48" s="7">
        <v>3</v>
      </c>
      <c r="AA48" s="7">
        <v>0.05</v>
      </c>
      <c r="AB48" t="s">
        <v>168</v>
      </c>
      <c r="AC48">
        <v>25</v>
      </c>
      <c r="AD48">
        <v>40</v>
      </c>
      <c r="AE48">
        <v>40</v>
      </c>
      <c r="AF48">
        <v>40</v>
      </c>
      <c r="AG48" t="s">
        <v>169</v>
      </c>
      <c r="AH48" t="s">
        <v>191</v>
      </c>
      <c r="AN48">
        <v>1</v>
      </c>
      <c r="AO48">
        <v>5</v>
      </c>
      <c r="AP48">
        <v>1</v>
      </c>
      <c r="AQ48">
        <v>0</v>
      </c>
      <c r="AR48">
        <v>1</v>
      </c>
      <c r="AS48">
        <v>0</v>
      </c>
      <c r="BX48" s="7" t="s">
        <v>469</v>
      </c>
      <c r="CZ48" s="4" t="s">
        <v>185</v>
      </c>
      <c r="DA48" s="4" t="s">
        <v>174</v>
      </c>
      <c r="DC48" s="4" t="s">
        <v>175</v>
      </c>
      <c r="DD48" s="4" t="s">
        <v>176</v>
      </c>
      <c r="DE48" s="4" t="s">
        <v>1116</v>
      </c>
    </row>
    <row r="49" spans="1:109" x14ac:dyDescent="0.25">
      <c r="A49" t="s">
        <v>162</v>
      </c>
      <c r="B49" t="s">
        <v>163</v>
      </c>
      <c r="C49" t="s">
        <v>163</v>
      </c>
      <c r="D49" s="7" t="s">
        <v>1272</v>
      </c>
      <c r="E49" t="s">
        <v>286</v>
      </c>
      <c r="F49" t="s">
        <v>287</v>
      </c>
      <c r="J49" s="1">
        <v>9999182614871</v>
      </c>
      <c r="K49" t="s">
        <v>190</v>
      </c>
      <c r="M49">
        <v>24</v>
      </c>
      <c r="N49" t="s">
        <v>166</v>
      </c>
      <c r="O49" t="s">
        <v>167</v>
      </c>
      <c r="P49">
        <v>12.355371900826446</v>
      </c>
      <c r="Q49">
        <v>0</v>
      </c>
      <c r="R49" t="s">
        <v>168</v>
      </c>
      <c r="S49" t="s">
        <v>169</v>
      </c>
      <c r="W49" t="s">
        <v>283</v>
      </c>
      <c r="X49" s="7">
        <v>23</v>
      </c>
      <c r="Y49" s="7">
        <v>15</v>
      </c>
      <c r="Z49" s="7">
        <v>3</v>
      </c>
      <c r="AA49" s="7">
        <v>0.05</v>
      </c>
      <c r="AB49" t="s">
        <v>168</v>
      </c>
      <c r="AC49">
        <v>25</v>
      </c>
      <c r="AD49">
        <v>40</v>
      </c>
      <c r="AE49">
        <v>40</v>
      </c>
      <c r="AF49">
        <v>40</v>
      </c>
      <c r="AG49" t="s">
        <v>169</v>
      </c>
      <c r="AH49" t="s">
        <v>191</v>
      </c>
      <c r="AN49">
        <v>1</v>
      </c>
      <c r="AO49">
        <v>5</v>
      </c>
      <c r="AP49">
        <v>1</v>
      </c>
      <c r="AQ49">
        <v>0</v>
      </c>
      <c r="AR49">
        <v>1</v>
      </c>
      <c r="AS49">
        <v>0</v>
      </c>
      <c r="BX49" s="7" t="s">
        <v>469</v>
      </c>
      <c r="CZ49" s="4" t="s">
        <v>173</v>
      </c>
      <c r="DA49" s="4" t="s">
        <v>174</v>
      </c>
      <c r="DC49" s="4" t="s">
        <v>175</v>
      </c>
      <c r="DD49" s="4" t="s">
        <v>176</v>
      </c>
      <c r="DE49" s="4" t="s">
        <v>1116</v>
      </c>
    </row>
    <row r="50" spans="1:109" x14ac:dyDescent="0.25">
      <c r="A50" t="s">
        <v>162</v>
      </c>
      <c r="B50" t="s">
        <v>163</v>
      </c>
      <c r="C50" t="s">
        <v>163</v>
      </c>
      <c r="D50" s="7" t="s">
        <v>1272</v>
      </c>
      <c r="E50" t="s">
        <v>288</v>
      </c>
      <c r="F50" t="s">
        <v>289</v>
      </c>
      <c r="J50" s="1">
        <v>9997704430640</v>
      </c>
      <c r="K50" t="s">
        <v>190</v>
      </c>
      <c r="M50">
        <v>24</v>
      </c>
      <c r="N50" t="s">
        <v>166</v>
      </c>
      <c r="O50" t="s">
        <v>167</v>
      </c>
      <c r="P50">
        <v>12.355371900826446</v>
      </c>
      <c r="Q50">
        <v>0</v>
      </c>
      <c r="R50" t="s">
        <v>168</v>
      </c>
      <c r="S50" t="s">
        <v>169</v>
      </c>
      <c r="W50" t="s">
        <v>283</v>
      </c>
      <c r="X50" s="7">
        <v>23</v>
      </c>
      <c r="Y50" s="7">
        <v>15</v>
      </c>
      <c r="Z50" s="7">
        <v>3</v>
      </c>
      <c r="AA50" s="7">
        <v>0.05</v>
      </c>
      <c r="AB50" t="s">
        <v>168</v>
      </c>
      <c r="AC50">
        <v>25</v>
      </c>
      <c r="AD50">
        <v>40</v>
      </c>
      <c r="AE50">
        <v>40</v>
      </c>
      <c r="AF50">
        <v>40</v>
      </c>
      <c r="AG50" t="s">
        <v>169</v>
      </c>
      <c r="AH50" t="s">
        <v>191</v>
      </c>
      <c r="AN50">
        <v>1</v>
      </c>
      <c r="AO50">
        <v>3</v>
      </c>
      <c r="AP50">
        <v>1</v>
      </c>
      <c r="AQ50">
        <v>2</v>
      </c>
      <c r="AR50">
        <v>1</v>
      </c>
      <c r="AS50">
        <v>2</v>
      </c>
      <c r="BX50" s="7" t="s">
        <v>469</v>
      </c>
      <c r="CZ50" s="4" t="s">
        <v>187</v>
      </c>
      <c r="DA50" s="4" t="s">
        <v>174</v>
      </c>
      <c r="DC50" s="4" t="s">
        <v>175</v>
      </c>
      <c r="DD50" s="4" t="s">
        <v>176</v>
      </c>
      <c r="DE50" s="4" t="s">
        <v>1116</v>
      </c>
    </row>
    <row r="51" spans="1:109" x14ac:dyDescent="0.25">
      <c r="A51" t="s">
        <v>162</v>
      </c>
      <c r="B51" t="s">
        <v>163</v>
      </c>
      <c r="C51" t="s">
        <v>163</v>
      </c>
      <c r="D51" s="7" t="s">
        <v>1272</v>
      </c>
      <c r="E51" t="s">
        <v>290</v>
      </c>
      <c r="F51" t="s">
        <v>291</v>
      </c>
      <c r="J51" s="1">
        <v>9998748275563</v>
      </c>
      <c r="K51" t="s">
        <v>190</v>
      </c>
      <c r="M51">
        <v>24</v>
      </c>
      <c r="N51" t="s">
        <v>166</v>
      </c>
      <c r="O51" t="s">
        <v>167</v>
      </c>
      <c r="P51">
        <v>12.355371900826446</v>
      </c>
      <c r="Q51">
        <v>0</v>
      </c>
      <c r="R51" t="s">
        <v>168</v>
      </c>
      <c r="S51" t="s">
        <v>169</v>
      </c>
      <c r="W51" t="s">
        <v>283</v>
      </c>
      <c r="X51" s="7">
        <v>23</v>
      </c>
      <c r="Y51" s="7">
        <v>15</v>
      </c>
      <c r="Z51" s="7">
        <v>3</v>
      </c>
      <c r="AA51" s="7">
        <v>0.05</v>
      </c>
      <c r="AB51" t="s">
        <v>168</v>
      </c>
      <c r="AC51">
        <v>25</v>
      </c>
      <c r="AD51">
        <v>40</v>
      </c>
      <c r="AE51">
        <v>40</v>
      </c>
      <c r="AF51">
        <v>40</v>
      </c>
      <c r="AG51" t="s">
        <v>169</v>
      </c>
      <c r="AH51" t="s">
        <v>191</v>
      </c>
      <c r="AN51">
        <v>1</v>
      </c>
      <c r="AO51">
        <v>3</v>
      </c>
      <c r="AP51">
        <v>1</v>
      </c>
      <c r="AQ51">
        <v>2</v>
      </c>
      <c r="AR51">
        <v>1</v>
      </c>
      <c r="AS51">
        <v>2</v>
      </c>
      <c r="BX51" s="7" t="s">
        <v>469</v>
      </c>
      <c r="CZ51" s="4" t="s">
        <v>201</v>
      </c>
      <c r="DA51" s="4" t="s">
        <v>174</v>
      </c>
      <c r="DC51" s="4" t="s">
        <v>175</v>
      </c>
      <c r="DD51" s="4" t="s">
        <v>176</v>
      </c>
      <c r="DE51" s="4" t="s">
        <v>1116</v>
      </c>
    </row>
    <row r="52" spans="1:109" x14ac:dyDescent="0.25">
      <c r="A52" t="s">
        <v>162</v>
      </c>
      <c r="B52" t="s">
        <v>163</v>
      </c>
      <c r="C52" t="s">
        <v>163</v>
      </c>
      <c r="D52" s="7" t="s">
        <v>1273</v>
      </c>
      <c r="E52" t="s">
        <v>292</v>
      </c>
      <c r="F52" t="s">
        <v>293</v>
      </c>
      <c r="J52" s="1">
        <v>9997928833159</v>
      </c>
      <c r="K52" t="s">
        <v>190</v>
      </c>
      <c r="M52">
        <v>24</v>
      </c>
      <c r="N52" t="s">
        <v>166</v>
      </c>
      <c r="O52" t="s">
        <v>167</v>
      </c>
      <c r="P52">
        <v>12.355371900826446</v>
      </c>
      <c r="Q52">
        <v>0</v>
      </c>
      <c r="R52" t="s">
        <v>168</v>
      </c>
      <c r="S52" t="s">
        <v>169</v>
      </c>
      <c r="W52" t="s">
        <v>294</v>
      </c>
      <c r="X52" s="7">
        <v>23</v>
      </c>
      <c r="Y52" s="7">
        <v>15</v>
      </c>
      <c r="Z52" s="7">
        <v>3</v>
      </c>
      <c r="AA52" s="7">
        <v>0.05</v>
      </c>
      <c r="AB52" t="s">
        <v>168</v>
      </c>
      <c r="AC52">
        <v>25</v>
      </c>
      <c r="AD52">
        <v>40</v>
      </c>
      <c r="AE52">
        <v>40</v>
      </c>
      <c r="AF52">
        <v>40</v>
      </c>
      <c r="AG52" t="s">
        <v>169</v>
      </c>
      <c r="AH52" t="s">
        <v>191</v>
      </c>
      <c r="AN52">
        <v>1</v>
      </c>
      <c r="AO52">
        <v>5</v>
      </c>
      <c r="AP52">
        <v>1</v>
      </c>
      <c r="AQ52">
        <v>0</v>
      </c>
      <c r="AR52">
        <v>1</v>
      </c>
      <c r="AS52">
        <v>0</v>
      </c>
      <c r="BX52" s="4" t="s">
        <v>172</v>
      </c>
      <c r="CZ52" s="4" t="s">
        <v>181</v>
      </c>
      <c r="DA52" s="4" t="s">
        <v>174</v>
      </c>
      <c r="DC52" s="4" t="s">
        <v>175</v>
      </c>
      <c r="DD52" s="4" t="s">
        <v>176</v>
      </c>
      <c r="DE52" s="4" t="s">
        <v>1116</v>
      </c>
    </row>
    <row r="53" spans="1:109" x14ac:dyDescent="0.25">
      <c r="A53" t="s">
        <v>162</v>
      </c>
      <c r="B53" t="s">
        <v>163</v>
      </c>
      <c r="C53" t="s">
        <v>163</v>
      </c>
      <c r="D53" s="7" t="s">
        <v>1273</v>
      </c>
      <c r="E53" t="s">
        <v>295</v>
      </c>
      <c r="F53" t="s">
        <v>296</v>
      </c>
      <c r="J53" s="1">
        <v>9993316874728</v>
      </c>
      <c r="K53" t="s">
        <v>190</v>
      </c>
      <c r="M53">
        <v>24</v>
      </c>
      <c r="N53" t="s">
        <v>166</v>
      </c>
      <c r="O53" t="s">
        <v>167</v>
      </c>
      <c r="P53">
        <v>12.355371900826446</v>
      </c>
      <c r="Q53">
        <v>0</v>
      </c>
      <c r="R53" t="s">
        <v>168</v>
      </c>
      <c r="S53" t="s">
        <v>169</v>
      </c>
      <c r="W53" t="s">
        <v>294</v>
      </c>
      <c r="X53" s="7">
        <v>23</v>
      </c>
      <c r="Y53" s="7">
        <v>15</v>
      </c>
      <c r="Z53" s="7">
        <v>3</v>
      </c>
      <c r="AA53" s="7">
        <v>0.05</v>
      </c>
      <c r="AB53" t="s">
        <v>168</v>
      </c>
      <c r="AC53">
        <v>25</v>
      </c>
      <c r="AD53">
        <v>40</v>
      </c>
      <c r="AE53">
        <v>40</v>
      </c>
      <c r="AF53">
        <v>40</v>
      </c>
      <c r="AG53" t="s">
        <v>169</v>
      </c>
      <c r="AH53" t="s">
        <v>191</v>
      </c>
      <c r="AN53">
        <v>1</v>
      </c>
      <c r="AO53">
        <v>5</v>
      </c>
      <c r="AP53">
        <v>1</v>
      </c>
      <c r="AQ53">
        <v>0</v>
      </c>
      <c r="AR53">
        <v>1</v>
      </c>
      <c r="AS53">
        <v>0</v>
      </c>
      <c r="BX53" s="4" t="s">
        <v>172</v>
      </c>
      <c r="CZ53" s="4" t="s">
        <v>185</v>
      </c>
      <c r="DA53" s="4" t="s">
        <v>174</v>
      </c>
      <c r="DC53" s="4" t="s">
        <v>175</v>
      </c>
      <c r="DD53" s="4" t="s">
        <v>176</v>
      </c>
      <c r="DE53" s="4" t="s">
        <v>1116</v>
      </c>
    </row>
    <row r="54" spans="1:109" x14ac:dyDescent="0.25">
      <c r="A54" t="s">
        <v>162</v>
      </c>
      <c r="B54" t="s">
        <v>163</v>
      </c>
      <c r="C54" t="s">
        <v>163</v>
      </c>
      <c r="D54" s="7" t="s">
        <v>1273</v>
      </c>
      <c r="E54" t="s">
        <v>297</v>
      </c>
      <c r="F54" t="s">
        <v>298</v>
      </c>
      <c r="J54" s="1">
        <v>9996426435698</v>
      </c>
      <c r="K54" t="s">
        <v>190</v>
      </c>
      <c r="M54">
        <v>24</v>
      </c>
      <c r="N54" t="s">
        <v>166</v>
      </c>
      <c r="O54" t="s">
        <v>167</v>
      </c>
      <c r="P54">
        <v>12.355371900826446</v>
      </c>
      <c r="Q54">
        <v>0</v>
      </c>
      <c r="R54" t="s">
        <v>168</v>
      </c>
      <c r="S54" t="s">
        <v>169</v>
      </c>
      <c r="W54" t="s">
        <v>294</v>
      </c>
      <c r="X54" s="7">
        <v>23</v>
      </c>
      <c r="Y54" s="7">
        <v>15</v>
      </c>
      <c r="Z54" s="7">
        <v>3</v>
      </c>
      <c r="AA54" s="7">
        <v>0.05</v>
      </c>
      <c r="AB54" t="s">
        <v>168</v>
      </c>
      <c r="AC54">
        <v>25</v>
      </c>
      <c r="AD54">
        <v>40</v>
      </c>
      <c r="AE54">
        <v>40</v>
      </c>
      <c r="AF54">
        <v>40</v>
      </c>
      <c r="AG54" t="s">
        <v>169</v>
      </c>
      <c r="AH54" t="s">
        <v>191</v>
      </c>
      <c r="AN54">
        <v>1</v>
      </c>
      <c r="AO54">
        <v>5</v>
      </c>
      <c r="AP54">
        <v>1</v>
      </c>
      <c r="AQ54">
        <v>0</v>
      </c>
      <c r="AR54">
        <v>1</v>
      </c>
      <c r="AS54">
        <v>0</v>
      </c>
      <c r="BX54" s="4" t="s">
        <v>172</v>
      </c>
      <c r="CZ54" s="4" t="s">
        <v>173</v>
      </c>
      <c r="DA54" s="4" t="s">
        <v>174</v>
      </c>
      <c r="DC54" s="4" t="s">
        <v>175</v>
      </c>
      <c r="DD54" s="4" t="s">
        <v>176</v>
      </c>
      <c r="DE54" s="4" t="s">
        <v>1116</v>
      </c>
    </row>
    <row r="55" spans="1:109" x14ac:dyDescent="0.25">
      <c r="A55" t="s">
        <v>162</v>
      </c>
      <c r="B55" t="s">
        <v>163</v>
      </c>
      <c r="C55" t="s">
        <v>163</v>
      </c>
      <c r="D55" s="7" t="s">
        <v>1273</v>
      </c>
      <c r="E55" t="s">
        <v>299</v>
      </c>
      <c r="F55" t="s">
        <v>300</v>
      </c>
      <c r="J55" s="1">
        <v>9997174976761</v>
      </c>
      <c r="K55" t="s">
        <v>190</v>
      </c>
      <c r="M55">
        <v>24</v>
      </c>
      <c r="N55" t="s">
        <v>166</v>
      </c>
      <c r="O55" t="s">
        <v>167</v>
      </c>
      <c r="P55">
        <v>12.355371900826446</v>
      </c>
      <c r="Q55">
        <v>0</v>
      </c>
      <c r="R55" t="s">
        <v>168</v>
      </c>
      <c r="S55" t="s">
        <v>169</v>
      </c>
      <c r="W55" t="s">
        <v>294</v>
      </c>
      <c r="X55" s="7">
        <v>23</v>
      </c>
      <c r="Y55" s="7">
        <v>15</v>
      </c>
      <c r="Z55" s="7">
        <v>3</v>
      </c>
      <c r="AA55" s="7">
        <v>0.05</v>
      </c>
      <c r="AB55" t="s">
        <v>168</v>
      </c>
      <c r="AC55">
        <v>25</v>
      </c>
      <c r="AD55">
        <v>40</v>
      </c>
      <c r="AE55">
        <v>40</v>
      </c>
      <c r="AF55">
        <v>40</v>
      </c>
      <c r="AG55" t="s">
        <v>169</v>
      </c>
      <c r="AH55" t="s">
        <v>191</v>
      </c>
      <c r="AN55">
        <v>1</v>
      </c>
      <c r="AO55">
        <v>5</v>
      </c>
      <c r="AP55">
        <v>1</v>
      </c>
      <c r="AQ55">
        <v>0</v>
      </c>
      <c r="AR55">
        <v>1</v>
      </c>
      <c r="AS55">
        <v>0</v>
      </c>
      <c r="BX55" s="4" t="s">
        <v>172</v>
      </c>
      <c r="CZ55" s="4" t="s">
        <v>187</v>
      </c>
      <c r="DA55" s="4" t="s">
        <v>174</v>
      </c>
      <c r="DC55" s="4" t="s">
        <v>175</v>
      </c>
      <c r="DD55" s="4" t="s">
        <v>176</v>
      </c>
      <c r="DE55" s="4" t="s">
        <v>1116</v>
      </c>
    </row>
    <row r="56" spans="1:109" x14ac:dyDescent="0.25">
      <c r="A56" t="s">
        <v>162</v>
      </c>
      <c r="B56" t="s">
        <v>163</v>
      </c>
      <c r="C56" t="s">
        <v>163</v>
      </c>
      <c r="D56" s="7" t="s">
        <v>1274</v>
      </c>
      <c r="E56" t="s">
        <v>301</v>
      </c>
      <c r="F56" t="s">
        <v>302</v>
      </c>
      <c r="J56" s="1">
        <v>9992476746289</v>
      </c>
      <c r="K56" t="s">
        <v>190</v>
      </c>
      <c r="M56">
        <v>24</v>
      </c>
      <c r="N56" t="s">
        <v>166</v>
      </c>
      <c r="O56" t="s">
        <v>167</v>
      </c>
      <c r="P56">
        <v>4.9173553719008272</v>
      </c>
      <c r="Q56">
        <v>0</v>
      </c>
      <c r="R56" t="s">
        <v>168</v>
      </c>
      <c r="S56" t="s">
        <v>169</v>
      </c>
      <c r="W56" t="s">
        <v>303</v>
      </c>
      <c r="X56" s="7">
        <v>23</v>
      </c>
      <c r="Y56" s="7">
        <v>15</v>
      </c>
      <c r="Z56" s="7">
        <v>3</v>
      </c>
      <c r="AA56" s="7">
        <v>0.05</v>
      </c>
      <c r="AB56" t="s">
        <v>168</v>
      </c>
      <c r="AC56">
        <v>25</v>
      </c>
      <c r="AD56">
        <v>40</v>
      </c>
      <c r="AE56">
        <v>40</v>
      </c>
      <c r="AF56">
        <v>40</v>
      </c>
      <c r="AG56" t="s">
        <v>169</v>
      </c>
      <c r="AH56" t="s">
        <v>191</v>
      </c>
      <c r="AN56">
        <v>1</v>
      </c>
      <c r="AO56">
        <v>3</v>
      </c>
      <c r="AP56">
        <v>1</v>
      </c>
      <c r="AQ56">
        <v>2</v>
      </c>
      <c r="AR56">
        <v>1</v>
      </c>
      <c r="AS56">
        <v>2</v>
      </c>
      <c r="BX56" s="7" t="s">
        <v>469</v>
      </c>
      <c r="CZ56" s="4" t="s">
        <v>185</v>
      </c>
      <c r="DA56" s="4" t="s">
        <v>174</v>
      </c>
      <c r="DC56" s="4" t="s">
        <v>447</v>
      </c>
      <c r="DD56" s="4" t="s">
        <v>176</v>
      </c>
      <c r="DE56" s="4" t="s">
        <v>363</v>
      </c>
    </row>
    <row r="57" spans="1:109" x14ac:dyDescent="0.25">
      <c r="A57" t="s">
        <v>162</v>
      </c>
      <c r="B57" t="s">
        <v>163</v>
      </c>
      <c r="C57" t="s">
        <v>163</v>
      </c>
      <c r="D57" s="7" t="s">
        <v>1274</v>
      </c>
      <c r="E57" t="s">
        <v>304</v>
      </c>
      <c r="F57" t="s">
        <v>305</v>
      </c>
      <c r="J57" s="1">
        <v>9997288958400</v>
      </c>
      <c r="K57" t="s">
        <v>190</v>
      </c>
      <c r="M57">
        <v>24</v>
      </c>
      <c r="N57" t="s">
        <v>166</v>
      </c>
      <c r="O57" t="s">
        <v>167</v>
      </c>
      <c r="P57">
        <v>4.9173553719008272</v>
      </c>
      <c r="Q57">
        <v>0</v>
      </c>
      <c r="R57" t="s">
        <v>168</v>
      </c>
      <c r="S57" t="s">
        <v>169</v>
      </c>
      <c r="W57" t="s">
        <v>303</v>
      </c>
      <c r="X57" s="7">
        <v>23</v>
      </c>
      <c r="Y57" s="7">
        <v>15</v>
      </c>
      <c r="Z57" s="7">
        <v>3</v>
      </c>
      <c r="AA57" s="7">
        <v>0.05</v>
      </c>
      <c r="AB57" t="s">
        <v>168</v>
      </c>
      <c r="AC57">
        <v>25</v>
      </c>
      <c r="AD57">
        <v>40</v>
      </c>
      <c r="AE57">
        <v>40</v>
      </c>
      <c r="AF57">
        <v>40</v>
      </c>
      <c r="AG57" t="s">
        <v>169</v>
      </c>
      <c r="AH57" t="s">
        <v>191</v>
      </c>
      <c r="AN57">
        <v>1</v>
      </c>
      <c r="AO57">
        <v>3</v>
      </c>
      <c r="AP57">
        <v>1</v>
      </c>
      <c r="AQ57">
        <v>2</v>
      </c>
      <c r="AR57">
        <v>1</v>
      </c>
      <c r="AS57">
        <v>2</v>
      </c>
      <c r="BX57" s="7" t="s">
        <v>469</v>
      </c>
      <c r="CZ57" s="4" t="s">
        <v>187</v>
      </c>
      <c r="DA57" s="4" t="s">
        <v>174</v>
      </c>
      <c r="DC57" s="4" t="s">
        <v>447</v>
      </c>
      <c r="DD57" s="4" t="s">
        <v>176</v>
      </c>
      <c r="DE57" s="4" t="s">
        <v>363</v>
      </c>
    </row>
    <row r="58" spans="1:109" x14ac:dyDescent="0.25">
      <c r="A58" t="s">
        <v>162</v>
      </c>
      <c r="B58" t="s">
        <v>163</v>
      </c>
      <c r="C58" t="s">
        <v>163</v>
      </c>
      <c r="D58" s="7" t="s">
        <v>1275</v>
      </c>
      <c r="E58" t="s">
        <v>306</v>
      </c>
      <c r="F58" t="s">
        <v>307</v>
      </c>
      <c r="J58" s="1">
        <v>9992467331258</v>
      </c>
      <c r="K58" t="s">
        <v>190</v>
      </c>
      <c r="M58">
        <v>24</v>
      </c>
      <c r="N58" t="s">
        <v>166</v>
      </c>
      <c r="O58" t="s">
        <v>167</v>
      </c>
      <c r="P58">
        <v>4.9173553719008272</v>
      </c>
      <c r="Q58">
        <v>0</v>
      </c>
      <c r="R58" t="s">
        <v>168</v>
      </c>
      <c r="S58" t="s">
        <v>169</v>
      </c>
      <c r="W58" t="s">
        <v>308</v>
      </c>
      <c r="X58" s="7">
        <v>23</v>
      </c>
      <c r="Y58" s="7">
        <v>15</v>
      </c>
      <c r="Z58" s="7">
        <v>3</v>
      </c>
      <c r="AA58" s="7">
        <v>0.05</v>
      </c>
      <c r="AB58" t="s">
        <v>168</v>
      </c>
      <c r="AC58">
        <v>25</v>
      </c>
      <c r="AD58">
        <v>40</v>
      </c>
      <c r="AE58">
        <v>40</v>
      </c>
      <c r="AF58">
        <v>40</v>
      </c>
      <c r="AG58" t="s">
        <v>169</v>
      </c>
      <c r="AH58" t="s">
        <v>191</v>
      </c>
      <c r="AN58">
        <v>1</v>
      </c>
      <c r="AO58">
        <v>3</v>
      </c>
      <c r="AP58">
        <v>1</v>
      </c>
      <c r="AQ58">
        <v>2</v>
      </c>
      <c r="AR58">
        <v>1</v>
      </c>
      <c r="AS58">
        <v>2</v>
      </c>
      <c r="BX58" s="4" t="s">
        <v>391</v>
      </c>
      <c r="CZ58" s="4" t="s">
        <v>185</v>
      </c>
      <c r="DA58" s="4" t="s">
        <v>174</v>
      </c>
      <c r="DC58" s="4" t="s">
        <v>447</v>
      </c>
      <c r="DD58" s="4" t="s">
        <v>176</v>
      </c>
      <c r="DE58" s="4" t="s">
        <v>363</v>
      </c>
    </row>
    <row r="59" spans="1:109" x14ac:dyDescent="0.25">
      <c r="A59" t="s">
        <v>162</v>
      </c>
      <c r="B59" t="s">
        <v>163</v>
      </c>
      <c r="C59" t="s">
        <v>163</v>
      </c>
      <c r="D59" s="7" t="s">
        <v>1276</v>
      </c>
      <c r="E59" t="s">
        <v>309</v>
      </c>
      <c r="F59" t="s">
        <v>310</v>
      </c>
      <c r="J59" s="1">
        <v>9995043036387</v>
      </c>
      <c r="K59" t="s">
        <v>190</v>
      </c>
      <c r="M59">
        <v>24</v>
      </c>
      <c r="N59" t="s">
        <v>166</v>
      </c>
      <c r="O59" t="s">
        <v>167</v>
      </c>
      <c r="P59">
        <v>7.3966942148760326</v>
      </c>
      <c r="Q59">
        <v>0</v>
      </c>
      <c r="R59" t="s">
        <v>168</v>
      </c>
      <c r="S59" t="s">
        <v>169</v>
      </c>
      <c r="W59" t="s">
        <v>311</v>
      </c>
      <c r="X59" s="7">
        <v>23</v>
      </c>
      <c r="Y59" s="7">
        <v>15</v>
      </c>
      <c r="Z59" s="7">
        <v>3</v>
      </c>
      <c r="AA59" s="7">
        <v>0.05</v>
      </c>
      <c r="AB59" t="s">
        <v>168</v>
      </c>
      <c r="AC59">
        <v>30</v>
      </c>
      <c r="AD59">
        <v>50</v>
      </c>
      <c r="AE59">
        <v>50</v>
      </c>
      <c r="AF59">
        <v>35</v>
      </c>
      <c r="AG59" t="s">
        <v>169</v>
      </c>
      <c r="AH59" t="s">
        <v>191</v>
      </c>
      <c r="AN59">
        <v>1</v>
      </c>
      <c r="AO59">
        <v>5</v>
      </c>
      <c r="AP59">
        <v>1</v>
      </c>
      <c r="AQ59">
        <v>0</v>
      </c>
      <c r="AR59">
        <v>1</v>
      </c>
      <c r="AS59">
        <v>0</v>
      </c>
      <c r="BX59" s="7" t="s">
        <v>469</v>
      </c>
      <c r="CZ59" t="s">
        <v>181</v>
      </c>
      <c r="DA59" t="s">
        <v>174</v>
      </c>
      <c r="DC59" t="s">
        <v>175</v>
      </c>
      <c r="DD59" s="4" t="s">
        <v>176</v>
      </c>
      <c r="DE59" t="s">
        <v>312</v>
      </c>
    </row>
    <row r="60" spans="1:109" x14ac:dyDescent="0.25">
      <c r="A60" t="s">
        <v>162</v>
      </c>
      <c r="B60" t="s">
        <v>163</v>
      </c>
      <c r="C60" t="s">
        <v>163</v>
      </c>
      <c r="D60" s="7" t="s">
        <v>1276</v>
      </c>
      <c r="E60" t="s">
        <v>313</v>
      </c>
      <c r="F60" t="s">
        <v>314</v>
      </c>
      <c r="J60" s="1">
        <v>9991312473211</v>
      </c>
      <c r="K60" t="s">
        <v>190</v>
      </c>
      <c r="M60">
        <v>24</v>
      </c>
      <c r="N60" t="s">
        <v>166</v>
      </c>
      <c r="O60" t="s">
        <v>167</v>
      </c>
      <c r="P60">
        <v>7.3966942148760326</v>
      </c>
      <c r="Q60">
        <v>0</v>
      </c>
      <c r="R60" t="s">
        <v>168</v>
      </c>
      <c r="S60" t="s">
        <v>169</v>
      </c>
      <c r="W60" t="s">
        <v>311</v>
      </c>
      <c r="X60" s="7">
        <v>23</v>
      </c>
      <c r="Y60" s="7">
        <v>15</v>
      </c>
      <c r="Z60" s="7">
        <v>3</v>
      </c>
      <c r="AA60" s="7">
        <v>0.05</v>
      </c>
      <c r="AB60" t="s">
        <v>168</v>
      </c>
      <c r="AC60">
        <v>30</v>
      </c>
      <c r="AD60">
        <v>50</v>
      </c>
      <c r="AE60">
        <v>50</v>
      </c>
      <c r="AF60">
        <v>35</v>
      </c>
      <c r="AG60" t="s">
        <v>169</v>
      </c>
      <c r="AH60" t="s">
        <v>191</v>
      </c>
      <c r="AN60">
        <v>5</v>
      </c>
      <c r="AO60">
        <v>0</v>
      </c>
      <c r="AP60">
        <v>1</v>
      </c>
      <c r="AQ60">
        <v>2</v>
      </c>
      <c r="AR60">
        <v>1</v>
      </c>
      <c r="AS60">
        <v>2</v>
      </c>
      <c r="BX60" s="7" t="s">
        <v>469</v>
      </c>
      <c r="CZ60" t="s">
        <v>185</v>
      </c>
      <c r="DA60" t="s">
        <v>174</v>
      </c>
      <c r="DC60" t="s">
        <v>175</v>
      </c>
      <c r="DD60" t="s">
        <v>176</v>
      </c>
      <c r="DE60" t="s">
        <v>312</v>
      </c>
    </row>
    <row r="61" spans="1:109" x14ac:dyDescent="0.25">
      <c r="A61" t="s">
        <v>162</v>
      </c>
      <c r="B61" t="s">
        <v>163</v>
      </c>
      <c r="C61" t="s">
        <v>163</v>
      </c>
      <c r="D61" s="7" t="s">
        <v>1276</v>
      </c>
      <c r="E61" t="s">
        <v>315</v>
      </c>
      <c r="F61" t="s">
        <v>316</v>
      </c>
      <c r="J61" s="1">
        <v>9993855648002</v>
      </c>
      <c r="K61" t="s">
        <v>190</v>
      </c>
      <c r="M61">
        <v>24</v>
      </c>
      <c r="N61" t="s">
        <v>166</v>
      </c>
      <c r="O61" t="s">
        <v>167</v>
      </c>
      <c r="P61">
        <v>7.3966942148760326</v>
      </c>
      <c r="Q61">
        <v>0</v>
      </c>
      <c r="R61" t="s">
        <v>168</v>
      </c>
      <c r="S61" t="s">
        <v>169</v>
      </c>
      <c r="W61" t="s">
        <v>311</v>
      </c>
      <c r="X61" s="7">
        <v>23</v>
      </c>
      <c r="Y61" s="7">
        <v>15</v>
      </c>
      <c r="Z61" s="7">
        <v>3</v>
      </c>
      <c r="AA61" s="7">
        <v>0.05</v>
      </c>
      <c r="AB61" t="s">
        <v>168</v>
      </c>
      <c r="AC61">
        <v>30</v>
      </c>
      <c r="AD61">
        <v>50</v>
      </c>
      <c r="AE61">
        <v>50</v>
      </c>
      <c r="AF61">
        <v>35</v>
      </c>
      <c r="AG61" t="s">
        <v>169</v>
      </c>
      <c r="AH61" t="s">
        <v>191</v>
      </c>
      <c r="AN61">
        <v>5</v>
      </c>
      <c r="AO61">
        <v>0</v>
      </c>
      <c r="AP61">
        <v>1</v>
      </c>
      <c r="AQ61">
        <v>2</v>
      </c>
      <c r="AR61">
        <v>1</v>
      </c>
      <c r="AS61">
        <v>2</v>
      </c>
      <c r="BX61" s="7" t="s">
        <v>469</v>
      </c>
      <c r="CZ61" t="s">
        <v>173</v>
      </c>
      <c r="DA61" t="s">
        <v>174</v>
      </c>
      <c r="DC61" t="s">
        <v>175</v>
      </c>
      <c r="DD61" t="s">
        <v>176</v>
      </c>
      <c r="DE61" t="s">
        <v>312</v>
      </c>
    </row>
    <row r="62" spans="1:109" x14ac:dyDescent="0.25">
      <c r="A62" t="s">
        <v>162</v>
      </c>
      <c r="B62" t="s">
        <v>163</v>
      </c>
      <c r="C62" t="s">
        <v>163</v>
      </c>
      <c r="D62" s="7" t="s">
        <v>1276</v>
      </c>
      <c r="E62" t="s">
        <v>317</v>
      </c>
      <c r="F62" t="s">
        <v>318</v>
      </c>
      <c r="J62" s="1">
        <v>9993762803044</v>
      </c>
      <c r="K62" t="s">
        <v>190</v>
      </c>
      <c r="M62">
        <v>24</v>
      </c>
      <c r="N62" t="s">
        <v>166</v>
      </c>
      <c r="O62" t="s">
        <v>167</v>
      </c>
      <c r="P62">
        <v>7.3966942148760326</v>
      </c>
      <c r="Q62">
        <v>0</v>
      </c>
      <c r="R62" t="s">
        <v>168</v>
      </c>
      <c r="S62" t="s">
        <v>169</v>
      </c>
      <c r="W62" t="s">
        <v>311</v>
      </c>
      <c r="X62" s="7">
        <v>23</v>
      </c>
      <c r="Y62" s="7">
        <v>15</v>
      </c>
      <c r="Z62" s="7">
        <v>3</v>
      </c>
      <c r="AA62" s="7">
        <v>0.05</v>
      </c>
      <c r="AB62" t="s">
        <v>168</v>
      </c>
      <c r="AC62">
        <v>30</v>
      </c>
      <c r="AD62">
        <v>50</v>
      </c>
      <c r="AE62">
        <v>50</v>
      </c>
      <c r="AF62">
        <v>35</v>
      </c>
      <c r="AG62" t="s">
        <v>169</v>
      </c>
      <c r="AH62" t="s">
        <v>191</v>
      </c>
      <c r="AN62">
        <v>5</v>
      </c>
      <c r="AO62">
        <v>0</v>
      </c>
      <c r="AP62">
        <v>1</v>
      </c>
      <c r="AQ62">
        <v>2</v>
      </c>
      <c r="AR62">
        <v>1</v>
      </c>
      <c r="AS62">
        <v>2</v>
      </c>
      <c r="BX62" s="7" t="s">
        <v>469</v>
      </c>
      <c r="CZ62" t="s">
        <v>187</v>
      </c>
      <c r="DA62" t="s">
        <v>174</v>
      </c>
      <c r="DC62" t="s">
        <v>175</v>
      </c>
      <c r="DD62" t="s">
        <v>176</v>
      </c>
      <c r="DE62" t="s">
        <v>312</v>
      </c>
    </row>
    <row r="63" spans="1:109" x14ac:dyDescent="0.25">
      <c r="A63" t="s">
        <v>162</v>
      </c>
      <c r="B63" t="s">
        <v>163</v>
      </c>
      <c r="C63" t="s">
        <v>163</v>
      </c>
      <c r="D63" s="7" t="s">
        <v>1276</v>
      </c>
      <c r="E63" t="s">
        <v>319</v>
      </c>
      <c r="F63" t="s">
        <v>320</v>
      </c>
      <c r="J63" s="1">
        <v>9991473758219</v>
      </c>
      <c r="K63" t="s">
        <v>190</v>
      </c>
      <c r="M63">
        <v>24</v>
      </c>
      <c r="N63" t="s">
        <v>166</v>
      </c>
      <c r="O63" t="s">
        <v>167</v>
      </c>
      <c r="P63">
        <v>7.3966942148760326</v>
      </c>
      <c r="Q63">
        <v>0</v>
      </c>
      <c r="R63" t="s">
        <v>168</v>
      </c>
      <c r="S63" t="s">
        <v>169</v>
      </c>
      <c r="W63" t="s">
        <v>311</v>
      </c>
      <c r="X63" s="7">
        <v>23</v>
      </c>
      <c r="Y63" s="7">
        <v>15</v>
      </c>
      <c r="Z63" s="7">
        <v>3</v>
      </c>
      <c r="AA63" s="7">
        <v>0.05</v>
      </c>
      <c r="AB63" t="s">
        <v>168</v>
      </c>
      <c r="AC63">
        <v>30</v>
      </c>
      <c r="AD63">
        <v>50</v>
      </c>
      <c r="AE63">
        <v>50</v>
      </c>
      <c r="AF63">
        <v>35</v>
      </c>
      <c r="AG63" t="s">
        <v>169</v>
      </c>
      <c r="AH63" t="s">
        <v>191</v>
      </c>
      <c r="AN63">
        <v>5</v>
      </c>
      <c r="AO63">
        <v>0</v>
      </c>
      <c r="AP63">
        <v>1</v>
      </c>
      <c r="AQ63">
        <v>2</v>
      </c>
      <c r="AR63">
        <v>1</v>
      </c>
      <c r="AS63">
        <v>2</v>
      </c>
      <c r="BX63" s="7" t="s">
        <v>469</v>
      </c>
      <c r="CZ63" t="s">
        <v>178</v>
      </c>
      <c r="DA63" t="s">
        <v>174</v>
      </c>
      <c r="DC63" t="s">
        <v>175</v>
      </c>
      <c r="DD63" t="s">
        <v>176</v>
      </c>
      <c r="DE63" t="s">
        <v>312</v>
      </c>
    </row>
    <row r="64" spans="1:109" x14ac:dyDescent="0.25">
      <c r="A64" t="s">
        <v>162</v>
      </c>
      <c r="B64" t="s">
        <v>163</v>
      </c>
      <c r="C64" t="s">
        <v>163</v>
      </c>
      <c r="D64" s="7" t="s">
        <v>1276</v>
      </c>
      <c r="E64" t="s">
        <v>321</v>
      </c>
      <c r="F64" t="s">
        <v>322</v>
      </c>
      <c r="J64" s="1">
        <v>9993114746326</v>
      </c>
      <c r="K64" t="s">
        <v>190</v>
      </c>
      <c r="M64">
        <v>24</v>
      </c>
      <c r="N64" t="s">
        <v>166</v>
      </c>
      <c r="O64" t="s">
        <v>167</v>
      </c>
      <c r="P64">
        <v>7.3966942148760326</v>
      </c>
      <c r="Q64">
        <v>0</v>
      </c>
      <c r="R64" t="s">
        <v>168</v>
      </c>
      <c r="S64" t="s">
        <v>169</v>
      </c>
      <c r="W64" t="s">
        <v>311</v>
      </c>
      <c r="X64" s="7">
        <v>23</v>
      </c>
      <c r="Y64" s="7">
        <v>15</v>
      </c>
      <c r="Z64" s="7">
        <v>3</v>
      </c>
      <c r="AA64" s="7">
        <v>0.05</v>
      </c>
      <c r="AB64" t="s">
        <v>168</v>
      </c>
      <c r="AC64">
        <v>30</v>
      </c>
      <c r="AD64">
        <v>50</v>
      </c>
      <c r="AE64">
        <v>50</v>
      </c>
      <c r="AF64">
        <v>35</v>
      </c>
      <c r="AG64" t="s">
        <v>169</v>
      </c>
      <c r="AH64" t="s">
        <v>191</v>
      </c>
      <c r="AN64">
        <v>5</v>
      </c>
      <c r="AO64">
        <v>0</v>
      </c>
      <c r="AP64">
        <v>1</v>
      </c>
      <c r="AQ64">
        <v>2</v>
      </c>
      <c r="AR64">
        <v>1</v>
      </c>
      <c r="AS64">
        <v>2</v>
      </c>
      <c r="BX64" s="7" t="s">
        <v>469</v>
      </c>
      <c r="CZ64" t="s">
        <v>201</v>
      </c>
      <c r="DA64" t="s">
        <v>174</v>
      </c>
      <c r="DC64" t="s">
        <v>175</v>
      </c>
      <c r="DD64" t="s">
        <v>176</v>
      </c>
      <c r="DE64" t="s">
        <v>312</v>
      </c>
    </row>
    <row r="65" spans="1:109" x14ac:dyDescent="0.25">
      <c r="A65" t="s">
        <v>162</v>
      </c>
      <c r="B65" t="s">
        <v>163</v>
      </c>
      <c r="C65" t="s">
        <v>163</v>
      </c>
      <c r="D65" s="7" t="s">
        <v>1277</v>
      </c>
      <c r="E65" t="s">
        <v>323</v>
      </c>
      <c r="F65" t="s">
        <v>324</v>
      </c>
      <c r="J65" s="1">
        <v>9999332719906</v>
      </c>
      <c r="K65" t="s">
        <v>190</v>
      </c>
      <c r="M65">
        <v>24</v>
      </c>
      <c r="N65" t="s">
        <v>166</v>
      </c>
      <c r="O65" t="s">
        <v>167</v>
      </c>
      <c r="P65">
        <v>7.3966942148760326</v>
      </c>
      <c r="Q65">
        <v>0</v>
      </c>
      <c r="R65" t="s">
        <v>168</v>
      </c>
      <c r="S65" t="s">
        <v>169</v>
      </c>
      <c r="W65" t="s">
        <v>325</v>
      </c>
      <c r="X65" s="7">
        <v>23</v>
      </c>
      <c r="Y65" s="7">
        <v>15</v>
      </c>
      <c r="Z65" s="7">
        <v>3</v>
      </c>
      <c r="AA65" s="7">
        <v>0.05</v>
      </c>
      <c r="AB65" t="s">
        <v>168</v>
      </c>
      <c r="AC65">
        <v>30</v>
      </c>
      <c r="AD65">
        <v>50</v>
      </c>
      <c r="AE65">
        <v>50</v>
      </c>
      <c r="AF65">
        <v>35</v>
      </c>
      <c r="AG65" t="s">
        <v>169</v>
      </c>
      <c r="AH65" t="s">
        <v>191</v>
      </c>
      <c r="AN65">
        <v>5</v>
      </c>
      <c r="AO65">
        <v>0</v>
      </c>
      <c r="AP65">
        <v>1</v>
      </c>
      <c r="AQ65">
        <v>2</v>
      </c>
      <c r="AR65">
        <v>1</v>
      </c>
      <c r="AS65">
        <v>2</v>
      </c>
      <c r="BX65" t="s">
        <v>326</v>
      </c>
      <c r="CZ65" t="s">
        <v>181</v>
      </c>
      <c r="DA65" t="s">
        <v>174</v>
      </c>
      <c r="DC65" t="s">
        <v>175</v>
      </c>
      <c r="DD65" t="s">
        <v>176</v>
      </c>
      <c r="DE65" t="s">
        <v>312</v>
      </c>
    </row>
    <row r="66" spans="1:109" x14ac:dyDescent="0.25">
      <c r="A66" t="s">
        <v>162</v>
      </c>
      <c r="B66" t="s">
        <v>163</v>
      </c>
      <c r="C66" t="s">
        <v>163</v>
      </c>
      <c r="D66" s="7" t="s">
        <v>1277</v>
      </c>
      <c r="E66" t="s">
        <v>327</v>
      </c>
      <c r="F66" t="s">
        <v>328</v>
      </c>
      <c r="J66" s="1">
        <v>9999314451725</v>
      </c>
      <c r="K66" t="s">
        <v>190</v>
      </c>
      <c r="M66">
        <v>24</v>
      </c>
      <c r="N66" t="s">
        <v>166</v>
      </c>
      <c r="O66" t="s">
        <v>167</v>
      </c>
      <c r="P66">
        <v>7.3966942148760326</v>
      </c>
      <c r="Q66">
        <v>0</v>
      </c>
      <c r="R66" t="s">
        <v>168</v>
      </c>
      <c r="S66" t="s">
        <v>169</v>
      </c>
      <c r="W66" t="s">
        <v>325</v>
      </c>
      <c r="X66" s="7">
        <v>23</v>
      </c>
      <c r="Y66" s="7">
        <v>15</v>
      </c>
      <c r="Z66" s="7">
        <v>3</v>
      </c>
      <c r="AA66" s="7">
        <v>0.05</v>
      </c>
      <c r="AB66" t="s">
        <v>168</v>
      </c>
      <c r="AC66">
        <v>30</v>
      </c>
      <c r="AD66">
        <v>50</v>
      </c>
      <c r="AE66">
        <v>50</v>
      </c>
      <c r="AF66">
        <v>35</v>
      </c>
      <c r="AG66" t="s">
        <v>169</v>
      </c>
      <c r="AH66" t="s">
        <v>191</v>
      </c>
      <c r="AN66">
        <v>5</v>
      </c>
      <c r="AO66">
        <v>0</v>
      </c>
      <c r="AP66">
        <v>1</v>
      </c>
      <c r="AQ66">
        <v>2</v>
      </c>
      <c r="AR66">
        <v>1</v>
      </c>
      <c r="AS66">
        <v>2</v>
      </c>
      <c r="BX66" t="s">
        <v>326</v>
      </c>
      <c r="CZ66" t="s">
        <v>185</v>
      </c>
      <c r="DA66" t="s">
        <v>174</v>
      </c>
      <c r="DC66" t="s">
        <v>175</v>
      </c>
      <c r="DD66" t="s">
        <v>176</v>
      </c>
      <c r="DE66" t="s">
        <v>312</v>
      </c>
    </row>
    <row r="67" spans="1:109" x14ac:dyDescent="0.25">
      <c r="A67" t="s">
        <v>162</v>
      </c>
      <c r="B67" t="s">
        <v>163</v>
      </c>
      <c r="C67" t="s">
        <v>163</v>
      </c>
      <c r="D67" s="7" t="s">
        <v>1277</v>
      </c>
      <c r="E67" t="s">
        <v>329</v>
      </c>
      <c r="F67" t="s">
        <v>330</v>
      </c>
      <c r="J67" s="1">
        <v>9997658960347</v>
      </c>
      <c r="K67" t="s">
        <v>190</v>
      </c>
      <c r="M67">
        <v>24</v>
      </c>
      <c r="N67" t="s">
        <v>166</v>
      </c>
      <c r="O67" t="s">
        <v>167</v>
      </c>
      <c r="P67">
        <v>7.3966942148760326</v>
      </c>
      <c r="Q67">
        <v>0</v>
      </c>
      <c r="R67" t="s">
        <v>168</v>
      </c>
      <c r="S67" t="s">
        <v>169</v>
      </c>
      <c r="W67" t="s">
        <v>325</v>
      </c>
      <c r="X67" s="7">
        <v>23</v>
      </c>
      <c r="Y67" s="7">
        <v>15</v>
      </c>
      <c r="Z67" s="7">
        <v>3</v>
      </c>
      <c r="AA67" s="7">
        <v>0.05</v>
      </c>
      <c r="AB67" t="s">
        <v>168</v>
      </c>
      <c r="AC67">
        <v>30</v>
      </c>
      <c r="AD67">
        <v>50</v>
      </c>
      <c r="AE67">
        <v>50</v>
      </c>
      <c r="AF67">
        <v>35</v>
      </c>
      <c r="AG67" t="s">
        <v>169</v>
      </c>
      <c r="AH67" t="s">
        <v>191</v>
      </c>
      <c r="AN67">
        <v>5</v>
      </c>
      <c r="AO67">
        <v>0</v>
      </c>
      <c r="AP67">
        <v>1</v>
      </c>
      <c r="AQ67">
        <v>2</v>
      </c>
      <c r="AR67">
        <v>1</v>
      </c>
      <c r="AS67">
        <v>2</v>
      </c>
      <c r="BX67" t="s">
        <v>326</v>
      </c>
      <c r="CZ67" t="s">
        <v>173</v>
      </c>
      <c r="DA67" t="s">
        <v>174</v>
      </c>
      <c r="DC67" t="s">
        <v>175</v>
      </c>
      <c r="DD67" t="s">
        <v>176</v>
      </c>
      <c r="DE67" t="s">
        <v>312</v>
      </c>
    </row>
    <row r="68" spans="1:109" x14ac:dyDescent="0.25">
      <c r="A68" t="s">
        <v>162</v>
      </c>
      <c r="B68" t="s">
        <v>163</v>
      </c>
      <c r="C68" t="s">
        <v>163</v>
      </c>
      <c r="D68" s="7" t="s">
        <v>1278</v>
      </c>
      <c r="E68" t="s">
        <v>331</v>
      </c>
      <c r="F68" t="s">
        <v>332</v>
      </c>
      <c r="J68" s="1">
        <v>9995087911299</v>
      </c>
      <c r="K68" t="s">
        <v>190</v>
      </c>
      <c r="M68">
        <v>24</v>
      </c>
      <c r="N68" t="s">
        <v>166</v>
      </c>
      <c r="O68" t="s">
        <v>167</v>
      </c>
      <c r="P68">
        <v>7.3966942148760326</v>
      </c>
      <c r="Q68">
        <v>0</v>
      </c>
      <c r="R68" t="s">
        <v>168</v>
      </c>
      <c r="S68" t="s">
        <v>169</v>
      </c>
      <c r="W68" t="s">
        <v>333</v>
      </c>
      <c r="X68" s="7">
        <v>23</v>
      </c>
      <c r="Y68" s="7">
        <v>15</v>
      </c>
      <c r="Z68" s="7">
        <v>3</v>
      </c>
      <c r="AA68" s="7">
        <v>0.05</v>
      </c>
      <c r="AB68" t="s">
        <v>168</v>
      </c>
      <c r="AC68">
        <v>30</v>
      </c>
      <c r="AD68">
        <v>50</v>
      </c>
      <c r="AE68">
        <v>50</v>
      </c>
      <c r="AF68">
        <v>35</v>
      </c>
      <c r="AG68" t="s">
        <v>169</v>
      </c>
      <c r="AH68" t="s">
        <v>191</v>
      </c>
      <c r="AN68">
        <v>5</v>
      </c>
      <c r="AO68">
        <v>0</v>
      </c>
      <c r="AP68">
        <v>1</v>
      </c>
      <c r="AQ68">
        <v>2</v>
      </c>
      <c r="AR68">
        <v>1</v>
      </c>
      <c r="AS68">
        <v>2</v>
      </c>
      <c r="BX68" t="s">
        <v>334</v>
      </c>
      <c r="CZ68" t="s">
        <v>181</v>
      </c>
      <c r="DA68" t="s">
        <v>174</v>
      </c>
      <c r="DC68" t="s">
        <v>175</v>
      </c>
      <c r="DD68" t="s">
        <v>176</v>
      </c>
      <c r="DE68" t="s">
        <v>312</v>
      </c>
    </row>
    <row r="69" spans="1:109" x14ac:dyDescent="0.25">
      <c r="A69" t="s">
        <v>162</v>
      </c>
      <c r="B69" t="s">
        <v>163</v>
      </c>
      <c r="C69" t="s">
        <v>163</v>
      </c>
      <c r="D69" s="7" t="s">
        <v>1278</v>
      </c>
      <c r="E69" t="s">
        <v>335</v>
      </c>
      <c r="F69" t="s">
        <v>336</v>
      </c>
      <c r="J69" s="1">
        <v>9993193124671</v>
      </c>
      <c r="K69" t="s">
        <v>190</v>
      </c>
      <c r="M69">
        <v>24</v>
      </c>
      <c r="N69" t="s">
        <v>166</v>
      </c>
      <c r="O69" t="s">
        <v>167</v>
      </c>
      <c r="P69">
        <v>7.3966942148760326</v>
      </c>
      <c r="Q69">
        <v>0</v>
      </c>
      <c r="R69" t="s">
        <v>168</v>
      </c>
      <c r="S69" t="s">
        <v>169</v>
      </c>
      <c r="W69" t="s">
        <v>333</v>
      </c>
      <c r="X69" s="7">
        <v>23</v>
      </c>
      <c r="Y69" s="7">
        <v>15</v>
      </c>
      <c r="Z69" s="7">
        <v>3</v>
      </c>
      <c r="AA69" s="7">
        <v>0.05</v>
      </c>
      <c r="AB69" t="s">
        <v>168</v>
      </c>
      <c r="AC69">
        <v>30</v>
      </c>
      <c r="AD69">
        <v>50</v>
      </c>
      <c r="AE69">
        <v>50</v>
      </c>
      <c r="AF69">
        <v>35</v>
      </c>
      <c r="AG69" t="s">
        <v>169</v>
      </c>
      <c r="AH69" t="s">
        <v>191</v>
      </c>
      <c r="AN69">
        <v>5</v>
      </c>
      <c r="AO69">
        <v>0</v>
      </c>
      <c r="AP69">
        <v>1</v>
      </c>
      <c r="AQ69">
        <v>2</v>
      </c>
      <c r="AR69">
        <v>1</v>
      </c>
      <c r="AS69">
        <v>2</v>
      </c>
      <c r="BX69" s="7" t="s">
        <v>334</v>
      </c>
      <c r="CZ69" t="s">
        <v>185</v>
      </c>
      <c r="DA69" t="s">
        <v>174</v>
      </c>
      <c r="DC69" t="s">
        <v>175</v>
      </c>
      <c r="DD69" t="s">
        <v>176</v>
      </c>
      <c r="DE69" t="s">
        <v>312</v>
      </c>
    </row>
    <row r="70" spans="1:109" x14ac:dyDescent="0.25">
      <c r="A70" t="s">
        <v>162</v>
      </c>
      <c r="B70" t="s">
        <v>163</v>
      </c>
      <c r="C70" t="s">
        <v>163</v>
      </c>
      <c r="D70" s="7" t="s">
        <v>1278</v>
      </c>
      <c r="E70" t="s">
        <v>337</v>
      </c>
      <c r="F70" t="s">
        <v>338</v>
      </c>
      <c r="J70" s="1">
        <v>9990753518406</v>
      </c>
      <c r="K70" t="s">
        <v>190</v>
      </c>
      <c r="M70">
        <v>24</v>
      </c>
      <c r="N70" t="s">
        <v>166</v>
      </c>
      <c r="O70" t="s">
        <v>167</v>
      </c>
      <c r="P70">
        <v>7.3966942148760326</v>
      </c>
      <c r="Q70">
        <v>0</v>
      </c>
      <c r="R70" t="s">
        <v>168</v>
      </c>
      <c r="S70" t="s">
        <v>169</v>
      </c>
      <c r="W70" t="s">
        <v>333</v>
      </c>
      <c r="X70" s="7">
        <v>23</v>
      </c>
      <c r="Y70" s="7">
        <v>15</v>
      </c>
      <c r="Z70" s="7">
        <v>3</v>
      </c>
      <c r="AA70" s="7">
        <v>0.05</v>
      </c>
      <c r="AB70" t="s">
        <v>168</v>
      </c>
      <c r="AC70">
        <v>30</v>
      </c>
      <c r="AD70">
        <v>50</v>
      </c>
      <c r="AE70">
        <v>50</v>
      </c>
      <c r="AF70">
        <v>35</v>
      </c>
      <c r="AG70" t="s">
        <v>169</v>
      </c>
      <c r="AH70" t="s">
        <v>191</v>
      </c>
      <c r="AN70">
        <v>5</v>
      </c>
      <c r="AO70">
        <v>0</v>
      </c>
      <c r="AP70">
        <v>1</v>
      </c>
      <c r="AQ70">
        <v>2</v>
      </c>
      <c r="AR70">
        <v>1</v>
      </c>
      <c r="AS70">
        <v>2</v>
      </c>
      <c r="BX70" s="7" t="s">
        <v>334</v>
      </c>
      <c r="CZ70" t="s">
        <v>173</v>
      </c>
      <c r="DA70" t="s">
        <v>174</v>
      </c>
      <c r="DC70" t="s">
        <v>175</v>
      </c>
      <c r="DD70" t="s">
        <v>176</v>
      </c>
      <c r="DE70" t="s">
        <v>312</v>
      </c>
    </row>
    <row r="71" spans="1:109" x14ac:dyDescent="0.25">
      <c r="A71" t="s">
        <v>162</v>
      </c>
      <c r="B71" t="s">
        <v>163</v>
      </c>
      <c r="C71" t="s">
        <v>163</v>
      </c>
      <c r="D71" s="7" t="s">
        <v>1278</v>
      </c>
      <c r="E71" t="s">
        <v>339</v>
      </c>
      <c r="F71" t="s">
        <v>340</v>
      </c>
      <c r="J71" s="1">
        <v>9995440048747</v>
      </c>
      <c r="K71" t="s">
        <v>190</v>
      </c>
      <c r="M71">
        <v>24</v>
      </c>
      <c r="N71" t="s">
        <v>166</v>
      </c>
      <c r="O71" t="s">
        <v>167</v>
      </c>
      <c r="P71">
        <v>7.3966942148760326</v>
      </c>
      <c r="Q71">
        <v>0</v>
      </c>
      <c r="R71" t="s">
        <v>168</v>
      </c>
      <c r="S71" t="s">
        <v>169</v>
      </c>
      <c r="W71" t="s">
        <v>333</v>
      </c>
      <c r="X71" s="7">
        <v>23</v>
      </c>
      <c r="Y71" s="7">
        <v>15</v>
      </c>
      <c r="Z71" s="7">
        <v>3</v>
      </c>
      <c r="AA71" s="7">
        <v>0.05</v>
      </c>
      <c r="AB71" t="s">
        <v>168</v>
      </c>
      <c r="AC71">
        <v>30</v>
      </c>
      <c r="AD71">
        <v>50</v>
      </c>
      <c r="AE71">
        <v>50</v>
      </c>
      <c r="AF71">
        <v>35</v>
      </c>
      <c r="AG71" t="s">
        <v>169</v>
      </c>
      <c r="AH71" t="s">
        <v>191</v>
      </c>
      <c r="AN71">
        <v>5</v>
      </c>
      <c r="AO71">
        <v>0</v>
      </c>
      <c r="AP71">
        <v>1</v>
      </c>
      <c r="AQ71">
        <v>2</v>
      </c>
      <c r="AR71">
        <v>1</v>
      </c>
      <c r="AS71">
        <v>2</v>
      </c>
      <c r="BX71" s="7" t="s">
        <v>334</v>
      </c>
      <c r="CZ71" t="s">
        <v>187</v>
      </c>
      <c r="DA71" t="s">
        <v>174</v>
      </c>
      <c r="DC71" t="s">
        <v>175</v>
      </c>
      <c r="DD71" t="s">
        <v>176</v>
      </c>
      <c r="DE71" t="s">
        <v>312</v>
      </c>
    </row>
    <row r="72" spans="1:109" x14ac:dyDescent="0.25">
      <c r="A72" t="s">
        <v>162</v>
      </c>
      <c r="B72" t="s">
        <v>163</v>
      </c>
      <c r="C72" t="s">
        <v>163</v>
      </c>
      <c r="D72" s="7" t="s">
        <v>1278</v>
      </c>
      <c r="E72" t="s">
        <v>341</v>
      </c>
      <c r="F72" t="s">
        <v>342</v>
      </c>
      <c r="J72" s="1">
        <v>9999969288691</v>
      </c>
      <c r="K72" t="s">
        <v>190</v>
      </c>
      <c r="M72">
        <v>24</v>
      </c>
      <c r="N72" t="s">
        <v>166</v>
      </c>
      <c r="O72" t="s">
        <v>167</v>
      </c>
      <c r="P72">
        <v>7.3966942148760326</v>
      </c>
      <c r="Q72">
        <v>0</v>
      </c>
      <c r="R72" t="s">
        <v>168</v>
      </c>
      <c r="S72" t="s">
        <v>169</v>
      </c>
      <c r="W72" t="s">
        <v>333</v>
      </c>
      <c r="X72" s="7">
        <v>23</v>
      </c>
      <c r="Y72" s="7">
        <v>15</v>
      </c>
      <c r="Z72" s="7">
        <v>3</v>
      </c>
      <c r="AA72" s="7">
        <v>0.05</v>
      </c>
      <c r="AB72" t="s">
        <v>168</v>
      </c>
      <c r="AC72">
        <v>30</v>
      </c>
      <c r="AD72">
        <v>50</v>
      </c>
      <c r="AE72">
        <v>50</v>
      </c>
      <c r="AF72">
        <v>35</v>
      </c>
      <c r="AG72" t="s">
        <v>169</v>
      </c>
      <c r="AH72" t="s">
        <v>191</v>
      </c>
      <c r="AN72">
        <v>5</v>
      </c>
      <c r="AO72">
        <v>0</v>
      </c>
      <c r="AP72">
        <v>1</v>
      </c>
      <c r="AQ72">
        <v>2</v>
      </c>
      <c r="AR72">
        <v>1</v>
      </c>
      <c r="AS72">
        <v>2</v>
      </c>
      <c r="BX72" s="7" t="s">
        <v>334</v>
      </c>
      <c r="CZ72" t="s">
        <v>178</v>
      </c>
      <c r="DA72" t="s">
        <v>174</v>
      </c>
      <c r="DC72" t="s">
        <v>175</v>
      </c>
      <c r="DD72" t="s">
        <v>176</v>
      </c>
      <c r="DE72" t="s">
        <v>312</v>
      </c>
    </row>
    <row r="73" spans="1:109" x14ac:dyDescent="0.25">
      <c r="A73" t="s">
        <v>162</v>
      </c>
      <c r="B73" t="s">
        <v>163</v>
      </c>
      <c r="C73" t="s">
        <v>163</v>
      </c>
      <c r="D73" s="7" t="s">
        <v>1278</v>
      </c>
      <c r="E73" t="s">
        <v>343</v>
      </c>
      <c r="F73" t="s">
        <v>344</v>
      </c>
      <c r="J73" s="1">
        <v>9991158134482</v>
      </c>
      <c r="K73" t="s">
        <v>190</v>
      </c>
      <c r="M73">
        <v>24</v>
      </c>
      <c r="N73" t="s">
        <v>166</v>
      </c>
      <c r="O73" t="s">
        <v>167</v>
      </c>
      <c r="P73">
        <v>7.3966942148760326</v>
      </c>
      <c r="Q73">
        <v>0</v>
      </c>
      <c r="R73" t="s">
        <v>168</v>
      </c>
      <c r="S73" t="s">
        <v>169</v>
      </c>
      <c r="W73" t="s">
        <v>333</v>
      </c>
      <c r="X73" s="7">
        <v>23</v>
      </c>
      <c r="Y73" s="7">
        <v>15</v>
      </c>
      <c r="Z73" s="7">
        <v>3</v>
      </c>
      <c r="AA73" s="7">
        <v>0.05</v>
      </c>
      <c r="AB73" t="s">
        <v>168</v>
      </c>
      <c r="AC73">
        <v>30</v>
      </c>
      <c r="AD73">
        <v>50</v>
      </c>
      <c r="AE73">
        <v>50</v>
      </c>
      <c r="AF73">
        <v>35</v>
      </c>
      <c r="AG73" t="s">
        <v>169</v>
      </c>
      <c r="AH73" t="s">
        <v>191</v>
      </c>
      <c r="AN73">
        <v>5</v>
      </c>
      <c r="AO73">
        <v>0</v>
      </c>
      <c r="AP73">
        <v>1</v>
      </c>
      <c r="AQ73">
        <v>2</v>
      </c>
      <c r="AR73">
        <v>1</v>
      </c>
      <c r="AS73">
        <v>2</v>
      </c>
      <c r="BX73" s="7" t="s">
        <v>334</v>
      </c>
      <c r="CZ73" t="s">
        <v>201</v>
      </c>
      <c r="DA73" t="s">
        <v>174</v>
      </c>
      <c r="DC73" t="s">
        <v>175</v>
      </c>
      <c r="DD73" t="s">
        <v>176</v>
      </c>
      <c r="DE73" t="s">
        <v>312</v>
      </c>
    </row>
    <row r="74" spans="1:109" x14ac:dyDescent="0.25">
      <c r="A74" t="s">
        <v>162</v>
      </c>
      <c r="B74" t="s">
        <v>163</v>
      </c>
      <c r="C74" t="s">
        <v>163</v>
      </c>
      <c r="D74" s="7" t="s">
        <v>1279</v>
      </c>
      <c r="E74" t="s">
        <v>345</v>
      </c>
      <c r="F74" t="s">
        <v>346</v>
      </c>
      <c r="J74" s="1">
        <v>9995326970971</v>
      </c>
      <c r="K74" t="s">
        <v>190</v>
      </c>
      <c r="M74">
        <v>24</v>
      </c>
      <c r="N74" t="s">
        <v>166</v>
      </c>
      <c r="O74" t="s">
        <v>167</v>
      </c>
      <c r="P74">
        <v>7.3966942148760326</v>
      </c>
      <c r="Q74">
        <v>0</v>
      </c>
      <c r="R74" t="s">
        <v>168</v>
      </c>
      <c r="S74" t="s">
        <v>169</v>
      </c>
      <c r="W74" t="s">
        <v>347</v>
      </c>
      <c r="X74" s="7">
        <v>23</v>
      </c>
      <c r="Y74" s="7">
        <v>15</v>
      </c>
      <c r="Z74" s="7">
        <v>3</v>
      </c>
      <c r="AA74" s="7">
        <v>0.05</v>
      </c>
      <c r="AB74" t="s">
        <v>168</v>
      </c>
      <c r="AC74">
        <v>30</v>
      </c>
      <c r="AD74">
        <v>50</v>
      </c>
      <c r="AE74">
        <v>50</v>
      </c>
      <c r="AF74">
        <v>35</v>
      </c>
      <c r="AG74" t="s">
        <v>169</v>
      </c>
      <c r="AH74" t="s">
        <v>191</v>
      </c>
      <c r="AN74">
        <v>5</v>
      </c>
      <c r="AO74">
        <v>0</v>
      </c>
      <c r="AP74">
        <v>1</v>
      </c>
      <c r="AQ74">
        <v>2</v>
      </c>
      <c r="AR74">
        <v>1</v>
      </c>
      <c r="AS74">
        <v>2</v>
      </c>
      <c r="BX74" t="s">
        <v>172</v>
      </c>
      <c r="CZ74" t="s">
        <v>181</v>
      </c>
      <c r="DA74" t="s">
        <v>174</v>
      </c>
      <c r="DC74" t="s">
        <v>175</v>
      </c>
      <c r="DD74" t="s">
        <v>176</v>
      </c>
      <c r="DE74" t="s">
        <v>312</v>
      </c>
    </row>
    <row r="75" spans="1:109" x14ac:dyDescent="0.25">
      <c r="A75" t="s">
        <v>162</v>
      </c>
      <c r="B75" t="s">
        <v>163</v>
      </c>
      <c r="C75" t="s">
        <v>163</v>
      </c>
      <c r="D75" s="7" t="s">
        <v>1279</v>
      </c>
      <c r="E75" t="s">
        <v>348</v>
      </c>
      <c r="F75" t="s">
        <v>349</v>
      </c>
      <c r="J75" s="1">
        <v>9997987534981</v>
      </c>
      <c r="K75" t="s">
        <v>190</v>
      </c>
      <c r="M75">
        <v>24</v>
      </c>
      <c r="N75" s="4" t="s">
        <v>166</v>
      </c>
      <c r="O75" t="s">
        <v>167</v>
      </c>
      <c r="P75">
        <v>8.223140495867769</v>
      </c>
      <c r="Q75">
        <v>0</v>
      </c>
      <c r="R75" t="s">
        <v>168</v>
      </c>
      <c r="S75" t="s">
        <v>169</v>
      </c>
      <c r="W75" t="s">
        <v>351</v>
      </c>
      <c r="X75" s="7">
        <v>23</v>
      </c>
      <c r="Y75" s="7">
        <v>15</v>
      </c>
      <c r="Z75" s="7">
        <v>3</v>
      </c>
      <c r="AA75" s="7">
        <v>0.05</v>
      </c>
      <c r="AB75" t="s">
        <v>168</v>
      </c>
      <c r="AC75">
        <v>30</v>
      </c>
      <c r="AD75">
        <v>50</v>
      </c>
      <c r="AE75">
        <v>50</v>
      </c>
      <c r="AF75">
        <v>35</v>
      </c>
      <c r="AG75" t="s">
        <v>169</v>
      </c>
      <c r="AH75" t="s">
        <v>191</v>
      </c>
      <c r="AN75">
        <v>3</v>
      </c>
      <c r="AO75">
        <v>0</v>
      </c>
      <c r="AP75">
        <v>1</v>
      </c>
      <c r="AQ75">
        <v>0</v>
      </c>
      <c r="AR75">
        <v>1</v>
      </c>
      <c r="AS75">
        <v>0</v>
      </c>
      <c r="BX75" s="4" t="s">
        <v>172</v>
      </c>
      <c r="CZ75" s="4" t="s">
        <v>185</v>
      </c>
      <c r="DA75" s="4" t="s">
        <v>174</v>
      </c>
      <c r="DB75" s="4"/>
      <c r="DC75" s="4" t="s">
        <v>175</v>
      </c>
      <c r="DD75" s="4" t="s">
        <v>176</v>
      </c>
      <c r="DE75" s="4" t="s">
        <v>312</v>
      </c>
    </row>
    <row r="76" spans="1:109" x14ac:dyDescent="0.25">
      <c r="A76" t="s">
        <v>162</v>
      </c>
      <c r="B76" t="s">
        <v>163</v>
      </c>
      <c r="C76" t="s">
        <v>163</v>
      </c>
      <c r="D76" s="7" t="s">
        <v>1279</v>
      </c>
      <c r="E76" t="s">
        <v>352</v>
      </c>
      <c r="F76" t="s">
        <v>353</v>
      </c>
      <c r="J76" s="1">
        <v>9995759756685</v>
      </c>
      <c r="K76" t="s">
        <v>190</v>
      </c>
      <c r="M76">
        <v>24</v>
      </c>
      <c r="N76" t="s">
        <v>166</v>
      </c>
      <c r="O76" t="s">
        <v>167</v>
      </c>
      <c r="P76">
        <v>7.3966942148760326</v>
      </c>
      <c r="Q76">
        <v>0</v>
      </c>
      <c r="R76" t="s">
        <v>168</v>
      </c>
      <c r="S76" t="s">
        <v>169</v>
      </c>
      <c r="W76" t="s">
        <v>347</v>
      </c>
      <c r="X76" s="7">
        <v>23</v>
      </c>
      <c r="Y76" s="7">
        <v>15</v>
      </c>
      <c r="Z76" s="7">
        <v>3</v>
      </c>
      <c r="AA76" s="7">
        <v>0.05</v>
      </c>
      <c r="AB76" t="s">
        <v>168</v>
      </c>
      <c r="AC76">
        <v>30</v>
      </c>
      <c r="AD76">
        <v>50</v>
      </c>
      <c r="AE76">
        <v>50</v>
      </c>
      <c r="AF76">
        <v>35</v>
      </c>
      <c r="AG76" t="s">
        <v>169</v>
      </c>
      <c r="AH76" t="s">
        <v>191</v>
      </c>
      <c r="AN76">
        <v>5</v>
      </c>
      <c r="AO76">
        <v>0</v>
      </c>
      <c r="AP76">
        <v>1</v>
      </c>
      <c r="AQ76">
        <v>2</v>
      </c>
      <c r="AR76">
        <v>1</v>
      </c>
      <c r="AS76">
        <v>2</v>
      </c>
      <c r="BX76" t="s">
        <v>172</v>
      </c>
      <c r="CZ76" t="s">
        <v>173</v>
      </c>
      <c r="DA76" t="s">
        <v>174</v>
      </c>
      <c r="DC76" t="s">
        <v>175</v>
      </c>
      <c r="DD76" t="s">
        <v>176</v>
      </c>
      <c r="DE76" t="s">
        <v>312</v>
      </c>
    </row>
    <row r="77" spans="1:109" x14ac:dyDescent="0.25">
      <c r="A77" t="s">
        <v>162</v>
      </c>
      <c r="B77" t="s">
        <v>163</v>
      </c>
      <c r="C77" t="s">
        <v>163</v>
      </c>
      <c r="D77" s="7" t="s">
        <v>1279</v>
      </c>
      <c r="E77" t="s">
        <v>354</v>
      </c>
      <c r="F77" t="s">
        <v>355</v>
      </c>
      <c r="J77" s="1">
        <v>9994543659577</v>
      </c>
      <c r="K77" t="s">
        <v>190</v>
      </c>
      <c r="M77">
        <v>24</v>
      </c>
      <c r="N77" t="s">
        <v>166</v>
      </c>
      <c r="O77" t="s">
        <v>167</v>
      </c>
      <c r="P77">
        <v>7.3966942148760326</v>
      </c>
      <c r="Q77">
        <v>0</v>
      </c>
      <c r="R77" t="s">
        <v>168</v>
      </c>
      <c r="S77" t="s">
        <v>169</v>
      </c>
      <c r="W77" t="s">
        <v>347</v>
      </c>
      <c r="X77" s="7">
        <v>23</v>
      </c>
      <c r="Y77" s="7">
        <v>15</v>
      </c>
      <c r="Z77" s="7">
        <v>3</v>
      </c>
      <c r="AA77" s="7">
        <v>0.05</v>
      </c>
      <c r="AB77" t="s">
        <v>168</v>
      </c>
      <c r="AC77">
        <v>30</v>
      </c>
      <c r="AD77">
        <v>50</v>
      </c>
      <c r="AE77">
        <v>50</v>
      </c>
      <c r="AF77">
        <v>35</v>
      </c>
      <c r="AG77" t="s">
        <v>169</v>
      </c>
      <c r="AH77" t="s">
        <v>191</v>
      </c>
      <c r="AN77">
        <v>1</v>
      </c>
      <c r="AO77">
        <v>5</v>
      </c>
      <c r="AP77">
        <v>1</v>
      </c>
      <c r="AQ77">
        <v>0</v>
      </c>
      <c r="AR77">
        <v>1</v>
      </c>
      <c r="AS77">
        <v>0</v>
      </c>
      <c r="BX77" t="s">
        <v>172</v>
      </c>
      <c r="CZ77" t="s">
        <v>187</v>
      </c>
      <c r="DA77" t="s">
        <v>174</v>
      </c>
      <c r="DC77" t="s">
        <v>175</v>
      </c>
      <c r="DD77" t="s">
        <v>176</v>
      </c>
      <c r="DE77" t="s">
        <v>312</v>
      </c>
    </row>
    <row r="78" spans="1:109" x14ac:dyDescent="0.25">
      <c r="A78" t="s">
        <v>162</v>
      </c>
      <c r="B78" t="s">
        <v>163</v>
      </c>
      <c r="C78" t="s">
        <v>163</v>
      </c>
      <c r="D78" s="7" t="s">
        <v>1279</v>
      </c>
      <c r="E78" t="s">
        <v>356</v>
      </c>
      <c r="F78" t="s">
        <v>357</v>
      </c>
      <c r="J78" s="1">
        <v>9993922565157</v>
      </c>
      <c r="K78" t="s">
        <v>190</v>
      </c>
      <c r="M78">
        <v>24</v>
      </c>
      <c r="N78" t="s">
        <v>166</v>
      </c>
      <c r="O78" t="s">
        <v>167</v>
      </c>
      <c r="P78">
        <v>7.3966942148760326</v>
      </c>
      <c r="Q78">
        <v>0</v>
      </c>
      <c r="R78" t="s">
        <v>168</v>
      </c>
      <c r="S78" t="s">
        <v>169</v>
      </c>
      <c r="W78" t="s">
        <v>347</v>
      </c>
      <c r="X78" s="7">
        <v>23</v>
      </c>
      <c r="Y78" s="7">
        <v>15</v>
      </c>
      <c r="Z78" s="7">
        <v>3</v>
      </c>
      <c r="AA78" s="7">
        <v>0.05</v>
      </c>
      <c r="AB78" t="s">
        <v>168</v>
      </c>
      <c r="AC78">
        <v>30</v>
      </c>
      <c r="AD78">
        <v>50</v>
      </c>
      <c r="AE78">
        <v>50</v>
      </c>
      <c r="AF78">
        <v>35</v>
      </c>
      <c r="AG78" t="s">
        <v>169</v>
      </c>
      <c r="AH78" t="s">
        <v>191</v>
      </c>
      <c r="AN78">
        <v>5</v>
      </c>
      <c r="AO78">
        <v>0</v>
      </c>
      <c r="AP78">
        <v>1</v>
      </c>
      <c r="AQ78">
        <v>2</v>
      </c>
      <c r="AR78">
        <v>1</v>
      </c>
      <c r="AS78">
        <v>2</v>
      </c>
      <c r="BX78" t="s">
        <v>172</v>
      </c>
      <c r="CZ78" t="s">
        <v>178</v>
      </c>
      <c r="DA78" t="s">
        <v>174</v>
      </c>
      <c r="DC78" t="s">
        <v>175</v>
      </c>
      <c r="DD78" t="s">
        <v>176</v>
      </c>
      <c r="DE78" t="s">
        <v>312</v>
      </c>
    </row>
    <row r="79" spans="1:109" x14ac:dyDescent="0.25">
      <c r="A79" t="s">
        <v>162</v>
      </c>
      <c r="B79" t="s">
        <v>163</v>
      </c>
      <c r="C79" t="s">
        <v>163</v>
      </c>
      <c r="D79" s="7" t="s">
        <v>1279</v>
      </c>
      <c r="E79" t="s">
        <v>358</v>
      </c>
      <c r="F79" t="s">
        <v>359</v>
      </c>
      <c r="J79" s="1">
        <v>9992140716693</v>
      </c>
      <c r="K79" t="s">
        <v>190</v>
      </c>
      <c r="M79">
        <v>24</v>
      </c>
      <c r="N79" t="s">
        <v>166</v>
      </c>
      <c r="O79" t="s">
        <v>167</v>
      </c>
      <c r="P79">
        <v>7.3966942148760326</v>
      </c>
      <c r="Q79">
        <v>0</v>
      </c>
      <c r="R79" t="s">
        <v>168</v>
      </c>
      <c r="S79" t="s">
        <v>169</v>
      </c>
      <c r="W79" t="s">
        <v>347</v>
      </c>
      <c r="X79" s="7">
        <v>23</v>
      </c>
      <c r="Y79" s="7">
        <v>15</v>
      </c>
      <c r="Z79" s="7">
        <v>3</v>
      </c>
      <c r="AA79" s="7">
        <v>0.05</v>
      </c>
      <c r="AB79" t="s">
        <v>168</v>
      </c>
      <c r="AC79">
        <v>30</v>
      </c>
      <c r="AD79">
        <v>50</v>
      </c>
      <c r="AE79">
        <v>50</v>
      </c>
      <c r="AF79">
        <v>35</v>
      </c>
      <c r="AG79" t="s">
        <v>169</v>
      </c>
      <c r="AH79" t="s">
        <v>191</v>
      </c>
      <c r="AN79">
        <v>5</v>
      </c>
      <c r="AO79">
        <v>0</v>
      </c>
      <c r="AP79">
        <v>1</v>
      </c>
      <c r="AQ79">
        <v>2</v>
      </c>
      <c r="AR79">
        <v>1</v>
      </c>
      <c r="AS79">
        <v>2</v>
      </c>
      <c r="BX79" t="s">
        <v>172</v>
      </c>
      <c r="CZ79" t="s">
        <v>201</v>
      </c>
      <c r="DA79" t="s">
        <v>174</v>
      </c>
      <c r="DC79" t="s">
        <v>175</v>
      </c>
      <c r="DD79" t="s">
        <v>176</v>
      </c>
      <c r="DE79" t="s">
        <v>312</v>
      </c>
    </row>
    <row r="80" spans="1:109" x14ac:dyDescent="0.25">
      <c r="A80" t="s">
        <v>162</v>
      </c>
      <c r="B80" t="s">
        <v>163</v>
      </c>
      <c r="C80" t="s">
        <v>163</v>
      </c>
      <c r="D80" s="7" t="s">
        <v>1280</v>
      </c>
      <c r="E80" t="s">
        <v>360</v>
      </c>
      <c r="F80" t="s">
        <v>361</v>
      </c>
      <c r="J80" s="1">
        <v>9999085416107</v>
      </c>
      <c r="K80" s="4" t="s">
        <v>190</v>
      </c>
      <c r="L80" s="4"/>
      <c r="M80">
        <v>24</v>
      </c>
      <c r="N80" t="s">
        <v>166</v>
      </c>
      <c r="O80" t="s">
        <v>167</v>
      </c>
      <c r="P80">
        <v>5.7438016528925626</v>
      </c>
      <c r="Q80">
        <v>0</v>
      </c>
      <c r="R80" t="s">
        <v>168</v>
      </c>
      <c r="S80" t="s">
        <v>169</v>
      </c>
      <c r="W80" s="7" t="s">
        <v>1369</v>
      </c>
      <c r="X80" s="7">
        <v>23</v>
      </c>
      <c r="Y80" s="7">
        <v>15</v>
      </c>
      <c r="Z80" s="7">
        <v>3</v>
      </c>
      <c r="AA80" s="7">
        <v>0.05</v>
      </c>
      <c r="AB80" t="s">
        <v>168</v>
      </c>
      <c r="AC80">
        <v>25</v>
      </c>
      <c r="AD80">
        <v>40</v>
      </c>
      <c r="AE80">
        <v>40</v>
      </c>
      <c r="AF80">
        <v>40</v>
      </c>
      <c r="AG80" t="s">
        <v>169</v>
      </c>
      <c r="AH80" s="4" t="s">
        <v>191</v>
      </c>
      <c r="AN80">
        <v>1</v>
      </c>
      <c r="AO80">
        <v>5</v>
      </c>
      <c r="AP80">
        <v>1</v>
      </c>
      <c r="AQ80">
        <v>0</v>
      </c>
      <c r="AR80">
        <v>1</v>
      </c>
      <c r="AS80">
        <v>0</v>
      </c>
      <c r="BX80" t="s">
        <v>362</v>
      </c>
      <c r="CZ80" t="s">
        <v>185</v>
      </c>
      <c r="DA80" t="s">
        <v>174</v>
      </c>
      <c r="DC80" t="s">
        <v>175</v>
      </c>
      <c r="DD80" t="s">
        <v>176</v>
      </c>
      <c r="DE80" t="s">
        <v>363</v>
      </c>
    </row>
    <row r="81" spans="1:109" x14ac:dyDescent="0.25">
      <c r="A81" t="s">
        <v>162</v>
      </c>
      <c r="B81" t="s">
        <v>163</v>
      </c>
      <c r="C81" t="s">
        <v>163</v>
      </c>
      <c r="D81" s="7" t="s">
        <v>1280</v>
      </c>
      <c r="E81" t="s">
        <v>364</v>
      </c>
      <c r="F81" t="s">
        <v>365</v>
      </c>
      <c r="J81" s="1">
        <v>9994576228962</v>
      </c>
      <c r="K81" s="4" t="s">
        <v>190</v>
      </c>
      <c r="L81" s="4"/>
      <c r="M81">
        <v>24</v>
      </c>
      <c r="N81" t="s">
        <v>166</v>
      </c>
      <c r="O81" t="s">
        <v>167</v>
      </c>
      <c r="P81">
        <v>5.7438016528925626</v>
      </c>
      <c r="Q81">
        <v>0</v>
      </c>
      <c r="R81" t="s">
        <v>168</v>
      </c>
      <c r="S81" t="s">
        <v>169</v>
      </c>
      <c r="W81" s="7" t="s">
        <v>1369</v>
      </c>
      <c r="X81" s="7">
        <v>23</v>
      </c>
      <c r="Y81" s="7">
        <v>15</v>
      </c>
      <c r="Z81" s="7">
        <v>3</v>
      </c>
      <c r="AA81" s="7">
        <v>0.05</v>
      </c>
      <c r="AB81" t="s">
        <v>168</v>
      </c>
      <c r="AC81">
        <v>25</v>
      </c>
      <c r="AD81">
        <v>40</v>
      </c>
      <c r="AE81">
        <v>40</v>
      </c>
      <c r="AF81">
        <v>40</v>
      </c>
      <c r="AG81" t="s">
        <v>169</v>
      </c>
      <c r="AH81" s="4" t="s">
        <v>191</v>
      </c>
      <c r="AN81">
        <v>1</v>
      </c>
      <c r="AO81">
        <v>5</v>
      </c>
      <c r="AP81">
        <v>1</v>
      </c>
      <c r="AQ81">
        <v>0</v>
      </c>
      <c r="AR81">
        <v>1</v>
      </c>
      <c r="AS81">
        <v>0</v>
      </c>
      <c r="BX81" t="s">
        <v>362</v>
      </c>
      <c r="CZ81" t="s">
        <v>173</v>
      </c>
      <c r="DA81" t="s">
        <v>174</v>
      </c>
      <c r="DC81" t="s">
        <v>175</v>
      </c>
      <c r="DD81" t="s">
        <v>176</v>
      </c>
      <c r="DE81" t="s">
        <v>363</v>
      </c>
    </row>
    <row r="82" spans="1:109" x14ac:dyDescent="0.25">
      <c r="A82" t="s">
        <v>162</v>
      </c>
      <c r="B82" t="s">
        <v>163</v>
      </c>
      <c r="C82" t="s">
        <v>163</v>
      </c>
      <c r="D82" s="7" t="s">
        <v>1280</v>
      </c>
      <c r="E82" t="s">
        <v>366</v>
      </c>
      <c r="F82" t="s">
        <v>367</v>
      </c>
      <c r="J82" s="1">
        <v>9992421239637</v>
      </c>
      <c r="K82" s="4" t="s">
        <v>190</v>
      </c>
      <c r="L82" s="4"/>
      <c r="M82">
        <v>24</v>
      </c>
      <c r="N82" t="s">
        <v>166</v>
      </c>
      <c r="O82" t="s">
        <v>167</v>
      </c>
      <c r="P82">
        <v>5.7438016528925626</v>
      </c>
      <c r="Q82">
        <v>0</v>
      </c>
      <c r="R82" t="s">
        <v>168</v>
      </c>
      <c r="S82" t="s">
        <v>169</v>
      </c>
      <c r="W82" s="7" t="s">
        <v>1369</v>
      </c>
      <c r="X82" s="7">
        <v>23</v>
      </c>
      <c r="Y82" s="7">
        <v>15</v>
      </c>
      <c r="Z82" s="7">
        <v>3</v>
      </c>
      <c r="AA82" s="7">
        <v>0.05</v>
      </c>
      <c r="AB82" t="s">
        <v>168</v>
      </c>
      <c r="AC82">
        <v>25</v>
      </c>
      <c r="AD82">
        <v>40</v>
      </c>
      <c r="AE82">
        <v>40</v>
      </c>
      <c r="AF82">
        <v>40</v>
      </c>
      <c r="AG82" t="s">
        <v>169</v>
      </c>
      <c r="AH82" s="4" t="s">
        <v>191</v>
      </c>
      <c r="AN82">
        <v>1</v>
      </c>
      <c r="AO82">
        <v>5</v>
      </c>
      <c r="AP82">
        <v>1</v>
      </c>
      <c r="AQ82">
        <v>0</v>
      </c>
      <c r="AR82">
        <v>1</v>
      </c>
      <c r="AS82">
        <v>0</v>
      </c>
      <c r="BX82" t="s">
        <v>362</v>
      </c>
      <c r="CZ82" t="s">
        <v>178</v>
      </c>
      <c r="DA82" t="s">
        <v>174</v>
      </c>
      <c r="DC82" t="s">
        <v>175</v>
      </c>
      <c r="DD82" t="s">
        <v>176</v>
      </c>
      <c r="DE82" t="s">
        <v>363</v>
      </c>
    </row>
    <row r="83" spans="1:109" x14ac:dyDescent="0.25">
      <c r="A83" t="s">
        <v>162</v>
      </c>
      <c r="B83" t="s">
        <v>163</v>
      </c>
      <c r="C83" t="s">
        <v>163</v>
      </c>
      <c r="D83" s="7" t="s">
        <v>1281</v>
      </c>
      <c r="E83" t="s">
        <v>368</v>
      </c>
      <c r="F83" t="s">
        <v>369</v>
      </c>
      <c r="J83" s="1">
        <v>9997013193519</v>
      </c>
      <c r="K83" t="s">
        <v>190</v>
      </c>
      <c r="M83">
        <v>24</v>
      </c>
      <c r="N83" t="s">
        <v>166</v>
      </c>
      <c r="O83" t="s">
        <v>167</v>
      </c>
      <c r="P83">
        <v>5.7438016528925626</v>
      </c>
      <c r="Q83">
        <v>0</v>
      </c>
      <c r="R83" t="s">
        <v>168</v>
      </c>
      <c r="S83" t="s">
        <v>169</v>
      </c>
      <c r="W83" t="s">
        <v>370</v>
      </c>
      <c r="X83" s="7">
        <v>23</v>
      </c>
      <c r="Y83" s="7">
        <v>15</v>
      </c>
      <c r="Z83" s="7">
        <v>3</v>
      </c>
      <c r="AA83" s="7">
        <v>0.05</v>
      </c>
      <c r="AB83" t="s">
        <v>168</v>
      </c>
      <c r="AC83">
        <v>30</v>
      </c>
      <c r="AD83">
        <v>50</v>
      </c>
      <c r="AE83">
        <v>50</v>
      </c>
      <c r="AF83">
        <v>35</v>
      </c>
      <c r="AG83" t="s">
        <v>169</v>
      </c>
      <c r="AH83" t="s">
        <v>191</v>
      </c>
      <c r="AN83">
        <v>0</v>
      </c>
      <c r="AO83">
        <v>0</v>
      </c>
      <c r="AP83">
        <v>1</v>
      </c>
      <c r="AQ83">
        <v>0</v>
      </c>
      <c r="AR83">
        <v>1</v>
      </c>
      <c r="AS83">
        <v>0</v>
      </c>
      <c r="BX83" s="7" t="s">
        <v>334</v>
      </c>
      <c r="CZ83" t="s">
        <v>181</v>
      </c>
      <c r="DA83" t="s">
        <v>174</v>
      </c>
      <c r="DC83" t="s">
        <v>175</v>
      </c>
      <c r="DD83" t="s">
        <v>176</v>
      </c>
      <c r="DE83" t="s">
        <v>363</v>
      </c>
    </row>
    <row r="84" spans="1:109" x14ac:dyDescent="0.25">
      <c r="A84" t="s">
        <v>162</v>
      </c>
      <c r="B84" t="s">
        <v>163</v>
      </c>
      <c r="C84" t="s">
        <v>163</v>
      </c>
      <c r="D84" s="7" t="s">
        <v>1281</v>
      </c>
      <c r="E84" t="s">
        <v>371</v>
      </c>
      <c r="F84" t="s">
        <v>372</v>
      </c>
      <c r="J84" s="1">
        <v>9993011013576</v>
      </c>
      <c r="K84" t="s">
        <v>190</v>
      </c>
      <c r="M84">
        <v>24</v>
      </c>
      <c r="N84" t="s">
        <v>166</v>
      </c>
      <c r="O84" t="s">
        <v>167</v>
      </c>
      <c r="P84">
        <v>5.7438016528925626</v>
      </c>
      <c r="Q84">
        <v>0</v>
      </c>
      <c r="R84" t="s">
        <v>168</v>
      </c>
      <c r="S84" t="s">
        <v>169</v>
      </c>
      <c r="W84" t="s">
        <v>370</v>
      </c>
      <c r="X84" s="7">
        <v>23</v>
      </c>
      <c r="Y84" s="7">
        <v>15</v>
      </c>
      <c r="Z84" s="7">
        <v>3</v>
      </c>
      <c r="AA84" s="7">
        <v>0.05</v>
      </c>
      <c r="AB84" t="s">
        <v>168</v>
      </c>
      <c r="AC84">
        <v>30</v>
      </c>
      <c r="AD84">
        <v>50</v>
      </c>
      <c r="AE84">
        <v>50</v>
      </c>
      <c r="AF84">
        <v>35</v>
      </c>
      <c r="AG84" t="s">
        <v>169</v>
      </c>
      <c r="AH84" t="s">
        <v>191</v>
      </c>
      <c r="AN84">
        <v>0</v>
      </c>
      <c r="AO84">
        <v>0</v>
      </c>
      <c r="AP84">
        <v>1</v>
      </c>
      <c r="AQ84">
        <v>0</v>
      </c>
      <c r="AR84">
        <v>1</v>
      </c>
      <c r="AS84">
        <v>0</v>
      </c>
      <c r="BX84" s="7" t="s">
        <v>334</v>
      </c>
      <c r="CZ84" t="s">
        <v>185</v>
      </c>
      <c r="DA84" t="s">
        <v>174</v>
      </c>
      <c r="DC84" t="s">
        <v>175</v>
      </c>
      <c r="DD84" t="s">
        <v>176</v>
      </c>
      <c r="DE84" t="s">
        <v>363</v>
      </c>
    </row>
    <row r="85" spans="1:109" x14ac:dyDescent="0.25">
      <c r="A85" t="s">
        <v>162</v>
      </c>
      <c r="B85" t="s">
        <v>163</v>
      </c>
      <c r="C85" t="s">
        <v>163</v>
      </c>
      <c r="D85" s="7" t="s">
        <v>1281</v>
      </c>
      <c r="E85" t="s">
        <v>373</v>
      </c>
      <c r="F85" t="s">
        <v>374</v>
      </c>
      <c r="J85" s="1">
        <v>9996258976338</v>
      </c>
      <c r="K85" t="s">
        <v>190</v>
      </c>
      <c r="M85">
        <v>24</v>
      </c>
      <c r="N85" t="s">
        <v>166</v>
      </c>
      <c r="O85" t="s">
        <v>167</v>
      </c>
      <c r="P85">
        <v>5.7438016528925626</v>
      </c>
      <c r="Q85">
        <v>0</v>
      </c>
      <c r="R85" t="s">
        <v>168</v>
      </c>
      <c r="S85" t="s">
        <v>169</v>
      </c>
      <c r="W85" t="s">
        <v>370</v>
      </c>
      <c r="X85" s="7">
        <v>23</v>
      </c>
      <c r="Y85" s="7">
        <v>15</v>
      </c>
      <c r="Z85" s="7">
        <v>3</v>
      </c>
      <c r="AA85" s="7">
        <v>0.05</v>
      </c>
      <c r="AB85" t="s">
        <v>168</v>
      </c>
      <c r="AC85">
        <v>30</v>
      </c>
      <c r="AD85">
        <v>50</v>
      </c>
      <c r="AE85">
        <v>50</v>
      </c>
      <c r="AF85">
        <v>35</v>
      </c>
      <c r="AG85" t="s">
        <v>169</v>
      </c>
      <c r="AH85" t="s">
        <v>191</v>
      </c>
      <c r="AN85">
        <v>1</v>
      </c>
      <c r="AO85">
        <v>5</v>
      </c>
      <c r="AP85">
        <v>1</v>
      </c>
      <c r="AQ85">
        <v>0</v>
      </c>
      <c r="AR85">
        <v>1</v>
      </c>
      <c r="AS85">
        <v>0</v>
      </c>
      <c r="BX85" s="7" t="s">
        <v>334</v>
      </c>
      <c r="CZ85" t="s">
        <v>173</v>
      </c>
      <c r="DA85" t="s">
        <v>174</v>
      </c>
      <c r="DC85" t="s">
        <v>175</v>
      </c>
      <c r="DD85" t="s">
        <v>176</v>
      </c>
      <c r="DE85" t="s">
        <v>363</v>
      </c>
    </row>
    <row r="86" spans="1:109" x14ac:dyDescent="0.25">
      <c r="A86" t="s">
        <v>162</v>
      </c>
      <c r="B86" t="s">
        <v>163</v>
      </c>
      <c r="C86" t="s">
        <v>163</v>
      </c>
      <c r="D86" s="7" t="s">
        <v>1281</v>
      </c>
      <c r="E86" t="s">
        <v>375</v>
      </c>
      <c r="F86" t="s">
        <v>376</v>
      </c>
      <c r="J86" s="1">
        <v>9997357159578</v>
      </c>
      <c r="K86" t="s">
        <v>190</v>
      </c>
      <c r="M86">
        <v>24</v>
      </c>
      <c r="N86" t="s">
        <v>166</v>
      </c>
      <c r="O86" t="s">
        <v>167</v>
      </c>
      <c r="P86">
        <v>5.7438016528925626</v>
      </c>
      <c r="Q86">
        <v>0</v>
      </c>
      <c r="R86" t="s">
        <v>168</v>
      </c>
      <c r="S86" t="s">
        <v>169</v>
      </c>
      <c r="W86" t="s">
        <v>370</v>
      </c>
      <c r="X86" s="7">
        <v>23</v>
      </c>
      <c r="Y86" s="7">
        <v>15</v>
      </c>
      <c r="Z86" s="7">
        <v>3</v>
      </c>
      <c r="AA86" s="7">
        <v>0.05</v>
      </c>
      <c r="AB86" t="s">
        <v>168</v>
      </c>
      <c r="AC86">
        <v>30</v>
      </c>
      <c r="AD86">
        <v>50</v>
      </c>
      <c r="AE86">
        <v>50</v>
      </c>
      <c r="AF86">
        <v>35</v>
      </c>
      <c r="AG86" t="s">
        <v>169</v>
      </c>
      <c r="AH86" t="s">
        <v>191</v>
      </c>
      <c r="AN86">
        <v>0</v>
      </c>
      <c r="AO86">
        <v>0</v>
      </c>
      <c r="AP86">
        <v>1</v>
      </c>
      <c r="AQ86">
        <v>0</v>
      </c>
      <c r="AR86">
        <v>1</v>
      </c>
      <c r="AS86">
        <v>0</v>
      </c>
      <c r="BX86" s="7" t="s">
        <v>334</v>
      </c>
      <c r="CZ86" t="s">
        <v>187</v>
      </c>
      <c r="DA86" t="s">
        <v>174</v>
      </c>
      <c r="DC86" t="s">
        <v>175</v>
      </c>
      <c r="DD86" t="s">
        <v>176</v>
      </c>
      <c r="DE86" t="s">
        <v>363</v>
      </c>
    </row>
    <row r="87" spans="1:109" x14ac:dyDescent="0.25">
      <c r="A87" t="s">
        <v>162</v>
      </c>
      <c r="B87" t="s">
        <v>163</v>
      </c>
      <c r="C87" t="s">
        <v>163</v>
      </c>
      <c r="D87" s="7" t="s">
        <v>1281</v>
      </c>
      <c r="E87" t="s">
        <v>377</v>
      </c>
      <c r="F87" t="s">
        <v>378</v>
      </c>
      <c r="J87" s="1">
        <v>9998930332531</v>
      </c>
      <c r="K87" t="s">
        <v>190</v>
      </c>
      <c r="M87">
        <v>24</v>
      </c>
      <c r="N87" t="s">
        <v>166</v>
      </c>
      <c r="O87" t="s">
        <v>167</v>
      </c>
      <c r="P87">
        <v>5.7438016528925626</v>
      </c>
      <c r="Q87">
        <v>0</v>
      </c>
      <c r="R87" t="s">
        <v>168</v>
      </c>
      <c r="S87" t="s">
        <v>169</v>
      </c>
      <c r="W87" t="s">
        <v>370</v>
      </c>
      <c r="X87" s="7">
        <v>23</v>
      </c>
      <c r="Y87" s="7">
        <v>15</v>
      </c>
      <c r="Z87" s="7">
        <v>3</v>
      </c>
      <c r="AA87" s="7">
        <v>0.05</v>
      </c>
      <c r="AB87" t="s">
        <v>168</v>
      </c>
      <c r="AC87">
        <v>30</v>
      </c>
      <c r="AD87">
        <v>50</v>
      </c>
      <c r="AE87">
        <v>50</v>
      </c>
      <c r="AF87">
        <v>35</v>
      </c>
      <c r="AG87" t="s">
        <v>169</v>
      </c>
      <c r="AH87" t="s">
        <v>191</v>
      </c>
      <c r="AN87">
        <v>1</v>
      </c>
      <c r="AO87">
        <v>5</v>
      </c>
      <c r="AP87">
        <v>1</v>
      </c>
      <c r="AQ87">
        <v>0</v>
      </c>
      <c r="AR87">
        <v>1</v>
      </c>
      <c r="AS87">
        <v>0</v>
      </c>
      <c r="BX87" s="7" t="s">
        <v>334</v>
      </c>
      <c r="CZ87" t="s">
        <v>178</v>
      </c>
      <c r="DA87" t="s">
        <v>174</v>
      </c>
      <c r="DC87" t="s">
        <v>175</v>
      </c>
      <c r="DD87" t="s">
        <v>176</v>
      </c>
      <c r="DE87" t="s">
        <v>363</v>
      </c>
    </row>
    <row r="88" spans="1:109" x14ac:dyDescent="0.25">
      <c r="A88" t="s">
        <v>162</v>
      </c>
      <c r="B88" t="s">
        <v>163</v>
      </c>
      <c r="C88" t="s">
        <v>163</v>
      </c>
      <c r="D88" s="7" t="s">
        <v>1282</v>
      </c>
      <c r="E88" t="s">
        <v>379</v>
      </c>
      <c r="F88" t="s">
        <v>380</v>
      </c>
      <c r="J88" s="1">
        <v>9991259614074</v>
      </c>
      <c r="K88" t="s">
        <v>190</v>
      </c>
      <c r="M88">
        <v>24</v>
      </c>
      <c r="N88" t="s">
        <v>166</v>
      </c>
      <c r="O88" t="s">
        <v>167</v>
      </c>
      <c r="P88">
        <v>16.487603305785125</v>
      </c>
      <c r="Q88">
        <v>0</v>
      </c>
      <c r="R88" t="s">
        <v>168</v>
      </c>
      <c r="S88" t="s">
        <v>169</v>
      </c>
      <c r="W88" t="s">
        <v>381</v>
      </c>
      <c r="X88" s="5">
        <v>31</v>
      </c>
      <c r="Y88" s="5">
        <v>11</v>
      </c>
      <c r="Z88" s="5">
        <v>3</v>
      </c>
      <c r="AA88" s="5">
        <v>0.06</v>
      </c>
      <c r="AB88" t="s">
        <v>168</v>
      </c>
      <c r="AC88">
        <v>25</v>
      </c>
      <c r="AD88">
        <v>40</v>
      </c>
      <c r="AE88">
        <v>40</v>
      </c>
      <c r="AF88">
        <v>35</v>
      </c>
      <c r="AG88" t="s">
        <v>169</v>
      </c>
      <c r="AH88" t="s">
        <v>191</v>
      </c>
      <c r="AN88">
        <v>5</v>
      </c>
      <c r="AO88">
        <v>0</v>
      </c>
      <c r="AP88">
        <v>1</v>
      </c>
      <c r="AQ88">
        <v>2</v>
      </c>
      <c r="AR88">
        <v>1</v>
      </c>
      <c r="AS88">
        <v>2</v>
      </c>
      <c r="BX88" t="s">
        <v>172</v>
      </c>
      <c r="CZ88" t="s">
        <v>181</v>
      </c>
      <c r="DA88" t="s">
        <v>182</v>
      </c>
      <c r="DC88" t="s">
        <v>175</v>
      </c>
      <c r="DD88" t="s">
        <v>183</v>
      </c>
      <c r="DE88" s="4" t="s">
        <v>363</v>
      </c>
    </row>
    <row r="89" spans="1:109" x14ac:dyDescent="0.25">
      <c r="A89" t="s">
        <v>162</v>
      </c>
      <c r="B89" t="s">
        <v>163</v>
      </c>
      <c r="C89" t="s">
        <v>163</v>
      </c>
      <c r="D89" s="7" t="s">
        <v>1282</v>
      </c>
      <c r="E89" t="s">
        <v>382</v>
      </c>
      <c r="F89" t="s">
        <v>383</v>
      </c>
      <c r="J89" s="1">
        <v>9990037339680</v>
      </c>
      <c r="K89" t="s">
        <v>190</v>
      </c>
      <c r="M89">
        <v>24</v>
      </c>
      <c r="N89" t="s">
        <v>166</v>
      </c>
      <c r="O89" t="s">
        <v>167</v>
      </c>
      <c r="P89">
        <v>16.487603305785125</v>
      </c>
      <c r="Q89">
        <v>0</v>
      </c>
      <c r="R89" t="s">
        <v>168</v>
      </c>
      <c r="S89" t="s">
        <v>169</v>
      </c>
      <c r="W89" t="s">
        <v>381</v>
      </c>
      <c r="X89" s="7">
        <v>31</v>
      </c>
      <c r="Y89" s="7">
        <v>11</v>
      </c>
      <c r="Z89" s="7">
        <v>3</v>
      </c>
      <c r="AA89" s="7">
        <v>0.06</v>
      </c>
      <c r="AB89" t="s">
        <v>168</v>
      </c>
      <c r="AC89">
        <v>25</v>
      </c>
      <c r="AD89">
        <v>40</v>
      </c>
      <c r="AE89">
        <v>40</v>
      </c>
      <c r="AF89">
        <v>35</v>
      </c>
      <c r="AG89" t="s">
        <v>169</v>
      </c>
      <c r="AH89" t="s">
        <v>191</v>
      </c>
      <c r="AN89">
        <v>5</v>
      </c>
      <c r="AO89">
        <v>0</v>
      </c>
      <c r="AP89">
        <v>1</v>
      </c>
      <c r="AQ89">
        <v>2</v>
      </c>
      <c r="AR89">
        <v>1</v>
      </c>
      <c r="AS89">
        <v>2</v>
      </c>
      <c r="BX89" t="s">
        <v>172</v>
      </c>
      <c r="CZ89" t="s">
        <v>185</v>
      </c>
      <c r="DA89" t="s">
        <v>182</v>
      </c>
      <c r="DC89" t="s">
        <v>175</v>
      </c>
      <c r="DD89" t="s">
        <v>183</v>
      </c>
      <c r="DE89" s="4" t="s">
        <v>363</v>
      </c>
    </row>
    <row r="90" spans="1:109" x14ac:dyDescent="0.25">
      <c r="A90" t="s">
        <v>162</v>
      </c>
      <c r="B90" t="s">
        <v>163</v>
      </c>
      <c r="C90" t="s">
        <v>163</v>
      </c>
      <c r="D90" s="7" t="s">
        <v>1282</v>
      </c>
      <c r="E90" t="s">
        <v>384</v>
      </c>
      <c r="F90" t="s">
        <v>385</v>
      </c>
      <c r="J90" s="1">
        <v>9995191315488</v>
      </c>
      <c r="K90" t="s">
        <v>190</v>
      </c>
      <c r="M90">
        <v>24</v>
      </c>
      <c r="N90" t="s">
        <v>166</v>
      </c>
      <c r="O90" t="s">
        <v>167</v>
      </c>
      <c r="P90">
        <v>16.487603305785125</v>
      </c>
      <c r="Q90">
        <v>0</v>
      </c>
      <c r="R90" t="s">
        <v>168</v>
      </c>
      <c r="S90" t="s">
        <v>169</v>
      </c>
      <c r="W90" t="s">
        <v>381</v>
      </c>
      <c r="X90" s="7">
        <v>31</v>
      </c>
      <c r="Y90" s="7">
        <v>11</v>
      </c>
      <c r="Z90" s="7">
        <v>3</v>
      </c>
      <c r="AA90" s="7">
        <v>0.06</v>
      </c>
      <c r="AB90" t="s">
        <v>168</v>
      </c>
      <c r="AC90">
        <v>25</v>
      </c>
      <c r="AD90">
        <v>40</v>
      </c>
      <c r="AE90">
        <v>40</v>
      </c>
      <c r="AF90">
        <v>35</v>
      </c>
      <c r="AG90" t="s">
        <v>169</v>
      </c>
      <c r="AH90" t="s">
        <v>191</v>
      </c>
      <c r="AN90">
        <v>5</v>
      </c>
      <c r="AO90">
        <v>0</v>
      </c>
      <c r="AP90">
        <v>1</v>
      </c>
      <c r="AQ90">
        <v>2</v>
      </c>
      <c r="AR90">
        <v>1</v>
      </c>
      <c r="AS90">
        <v>2</v>
      </c>
      <c r="BX90" t="s">
        <v>172</v>
      </c>
      <c r="CZ90" t="s">
        <v>173</v>
      </c>
      <c r="DA90" t="s">
        <v>182</v>
      </c>
      <c r="DC90" t="s">
        <v>175</v>
      </c>
      <c r="DD90" t="s">
        <v>183</v>
      </c>
      <c r="DE90" s="4" t="s">
        <v>363</v>
      </c>
    </row>
    <row r="91" spans="1:109" x14ac:dyDescent="0.25">
      <c r="A91" t="s">
        <v>162</v>
      </c>
      <c r="B91" t="s">
        <v>163</v>
      </c>
      <c r="C91" t="s">
        <v>163</v>
      </c>
      <c r="D91" s="7" t="s">
        <v>1282</v>
      </c>
      <c r="E91" t="s">
        <v>386</v>
      </c>
      <c r="F91" t="s">
        <v>387</v>
      </c>
      <c r="J91" s="1">
        <v>9999249728428</v>
      </c>
      <c r="K91" t="s">
        <v>190</v>
      </c>
      <c r="M91">
        <v>24</v>
      </c>
      <c r="N91" s="4" t="s">
        <v>166</v>
      </c>
      <c r="O91" t="s">
        <v>167</v>
      </c>
      <c r="P91">
        <v>17.314049586776861</v>
      </c>
      <c r="Q91">
        <v>0</v>
      </c>
      <c r="R91" t="s">
        <v>168</v>
      </c>
      <c r="S91" t="s">
        <v>169</v>
      </c>
      <c r="W91" t="s">
        <v>381</v>
      </c>
      <c r="X91" s="7">
        <v>31</v>
      </c>
      <c r="Y91" s="7">
        <v>11</v>
      </c>
      <c r="Z91" s="7">
        <v>3</v>
      </c>
      <c r="AA91" s="7">
        <v>0.06</v>
      </c>
      <c r="AB91" t="s">
        <v>168</v>
      </c>
      <c r="AC91">
        <v>20</v>
      </c>
      <c r="AD91">
        <v>40</v>
      </c>
      <c r="AE91">
        <v>40</v>
      </c>
      <c r="AF91">
        <v>35</v>
      </c>
      <c r="AG91" t="s">
        <v>169</v>
      </c>
      <c r="AH91" t="s">
        <v>191</v>
      </c>
      <c r="AN91">
        <v>3</v>
      </c>
      <c r="AO91">
        <v>0</v>
      </c>
      <c r="AP91">
        <v>1</v>
      </c>
      <c r="AQ91">
        <v>0</v>
      </c>
      <c r="AR91">
        <v>1</v>
      </c>
      <c r="AS91">
        <v>0</v>
      </c>
      <c r="BX91" s="4" t="s">
        <v>172</v>
      </c>
      <c r="CZ91" s="4" t="s">
        <v>187</v>
      </c>
      <c r="DA91" s="4" t="s">
        <v>182</v>
      </c>
      <c r="DB91" s="4"/>
      <c r="DC91" s="4" t="s">
        <v>175</v>
      </c>
      <c r="DD91" s="4" t="s">
        <v>183</v>
      </c>
      <c r="DE91" s="4" t="s">
        <v>363</v>
      </c>
    </row>
    <row r="92" spans="1:109" x14ac:dyDescent="0.25">
      <c r="A92" t="s">
        <v>162</v>
      </c>
      <c r="B92" t="s">
        <v>163</v>
      </c>
      <c r="C92" t="s">
        <v>163</v>
      </c>
      <c r="D92" s="7" t="s">
        <v>1283</v>
      </c>
      <c r="E92" t="s">
        <v>388</v>
      </c>
      <c r="F92" t="s">
        <v>389</v>
      </c>
      <c r="J92" s="1">
        <v>9997146272242</v>
      </c>
      <c r="K92" t="s">
        <v>190</v>
      </c>
      <c r="M92">
        <v>24</v>
      </c>
      <c r="N92" t="s">
        <v>166</v>
      </c>
      <c r="O92" t="s">
        <v>167</v>
      </c>
      <c r="P92">
        <v>16.487603305785125</v>
      </c>
      <c r="Q92">
        <v>0</v>
      </c>
      <c r="R92" t="s">
        <v>168</v>
      </c>
      <c r="S92" t="s">
        <v>169</v>
      </c>
      <c r="W92" t="s">
        <v>390</v>
      </c>
      <c r="X92" s="7">
        <v>31</v>
      </c>
      <c r="Y92" s="7">
        <v>11</v>
      </c>
      <c r="Z92" s="7">
        <v>3</v>
      </c>
      <c r="AA92" s="7">
        <v>0.06</v>
      </c>
      <c r="AB92" t="s">
        <v>168</v>
      </c>
      <c r="AC92">
        <v>25</v>
      </c>
      <c r="AD92">
        <v>40</v>
      </c>
      <c r="AE92">
        <v>40</v>
      </c>
      <c r="AF92">
        <v>35</v>
      </c>
      <c r="AG92" t="s">
        <v>169</v>
      </c>
      <c r="AH92" t="s">
        <v>191</v>
      </c>
      <c r="AN92">
        <v>5</v>
      </c>
      <c r="AO92">
        <v>0</v>
      </c>
      <c r="AP92">
        <v>1</v>
      </c>
      <c r="AQ92">
        <v>2</v>
      </c>
      <c r="AR92">
        <v>1</v>
      </c>
      <c r="AS92">
        <v>2</v>
      </c>
      <c r="BX92" t="s">
        <v>391</v>
      </c>
      <c r="CZ92" t="s">
        <v>181</v>
      </c>
      <c r="DA92" t="s">
        <v>182</v>
      </c>
      <c r="DC92" t="s">
        <v>175</v>
      </c>
      <c r="DD92" t="s">
        <v>183</v>
      </c>
      <c r="DE92" s="4" t="s">
        <v>363</v>
      </c>
    </row>
    <row r="93" spans="1:109" x14ac:dyDescent="0.25">
      <c r="A93" t="s">
        <v>162</v>
      </c>
      <c r="B93" t="s">
        <v>163</v>
      </c>
      <c r="C93" t="s">
        <v>163</v>
      </c>
      <c r="D93" s="7" t="s">
        <v>1283</v>
      </c>
      <c r="E93" t="s">
        <v>392</v>
      </c>
      <c r="F93" t="s">
        <v>393</v>
      </c>
      <c r="J93" s="1">
        <v>9993651665494</v>
      </c>
      <c r="K93" t="s">
        <v>190</v>
      </c>
      <c r="M93">
        <v>24</v>
      </c>
      <c r="N93" t="s">
        <v>166</v>
      </c>
      <c r="O93" t="s">
        <v>167</v>
      </c>
      <c r="P93">
        <v>16.487603305785125</v>
      </c>
      <c r="Q93">
        <v>0</v>
      </c>
      <c r="R93" t="s">
        <v>168</v>
      </c>
      <c r="S93" t="s">
        <v>169</v>
      </c>
      <c r="W93" t="s">
        <v>390</v>
      </c>
      <c r="X93" s="7">
        <v>31</v>
      </c>
      <c r="Y93" s="7">
        <v>11</v>
      </c>
      <c r="Z93" s="7">
        <v>3</v>
      </c>
      <c r="AA93" s="7">
        <v>0.06</v>
      </c>
      <c r="AB93" t="s">
        <v>168</v>
      </c>
      <c r="AC93">
        <v>25</v>
      </c>
      <c r="AD93">
        <v>40</v>
      </c>
      <c r="AE93">
        <v>40</v>
      </c>
      <c r="AF93">
        <v>35</v>
      </c>
      <c r="AG93" t="s">
        <v>169</v>
      </c>
      <c r="AH93" t="s">
        <v>191</v>
      </c>
      <c r="AN93">
        <v>5</v>
      </c>
      <c r="AO93">
        <v>0</v>
      </c>
      <c r="AP93">
        <v>1</v>
      </c>
      <c r="AQ93">
        <v>2</v>
      </c>
      <c r="AR93">
        <v>1</v>
      </c>
      <c r="AS93">
        <v>2</v>
      </c>
      <c r="BX93" t="s">
        <v>391</v>
      </c>
      <c r="CZ93" t="s">
        <v>185</v>
      </c>
      <c r="DA93" t="s">
        <v>182</v>
      </c>
      <c r="DC93" t="s">
        <v>175</v>
      </c>
      <c r="DD93" t="s">
        <v>183</v>
      </c>
      <c r="DE93" s="4" t="s">
        <v>363</v>
      </c>
    </row>
    <row r="94" spans="1:109" x14ac:dyDescent="0.25">
      <c r="A94" t="s">
        <v>162</v>
      </c>
      <c r="B94" t="s">
        <v>163</v>
      </c>
      <c r="C94" t="s">
        <v>163</v>
      </c>
      <c r="D94" s="7" t="s">
        <v>1283</v>
      </c>
      <c r="E94" t="s">
        <v>394</v>
      </c>
      <c r="F94" t="s">
        <v>395</v>
      </c>
      <c r="J94" s="1">
        <v>9998456075103</v>
      </c>
      <c r="K94" t="s">
        <v>190</v>
      </c>
      <c r="M94">
        <v>24</v>
      </c>
      <c r="N94" t="s">
        <v>166</v>
      </c>
      <c r="O94" t="s">
        <v>167</v>
      </c>
      <c r="P94">
        <v>16.487603305785125</v>
      </c>
      <c r="Q94">
        <v>0</v>
      </c>
      <c r="R94" t="s">
        <v>168</v>
      </c>
      <c r="S94" t="s">
        <v>169</v>
      </c>
      <c r="W94" t="s">
        <v>390</v>
      </c>
      <c r="X94" s="7">
        <v>31</v>
      </c>
      <c r="Y94" s="7">
        <v>11</v>
      </c>
      <c r="Z94" s="7">
        <v>3</v>
      </c>
      <c r="AA94" s="7">
        <v>0.06</v>
      </c>
      <c r="AB94" t="s">
        <v>168</v>
      </c>
      <c r="AC94">
        <v>25</v>
      </c>
      <c r="AD94">
        <v>40</v>
      </c>
      <c r="AE94">
        <v>40</v>
      </c>
      <c r="AF94">
        <v>35</v>
      </c>
      <c r="AG94" t="s">
        <v>169</v>
      </c>
      <c r="AH94" t="s">
        <v>191</v>
      </c>
      <c r="AN94">
        <v>5</v>
      </c>
      <c r="AO94">
        <v>0</v>
      </c>
      <c r="AP94">
        <v>1</v>
      </c>
      <c r="AQ94">
        <v>2</v>
      </c>
      <c r="AR94">
        <v>1</v>
      </c>
      <c r="AS94">
        <v>2</v>
      </c>
      <c r="BX94" t="s">
        <v>391</v>
      </c>
      <c r="CZ94" t="s">
        <v>173</v>
      </c>
      <c r="DA94" t="s">
        <v>182</v>
      </c>
      <c r="DC94" t="s">
        <v>175</v>
      </c>
      <c r="DD94" t="s">
        <v>183</v>
      </c>
      <c r="DE94" s="4" t="s">
        <v>363</v>
      </c>
    </row>
    <row r="95" spans="1:109" x14ac:dyDescent="0.25">
      <c r="A95" t="s">
        <v>162</v>
      </c>
      <c r="B95" t="s">
        <v>163</v>
      </c>
      <c r="C95" t="s">
        <v>163</v>
      </c>
      <c r="D95" s="7" t="s">
        <v>1283</v>
      </c>
      <c r="E95" t="s">
        <v>396</v>
      </c>
      <c r="F95" t="s">
        <v>397</v>
      </c>
      <c r="J95" s="1">
        <v>9997755460191</v>
      </c>
      <c r="K95" t="s">
        <v>190</v>
      </c>
      <c r="M95">
        <v>24</v>
      </c>
      <c r="N95" t="s">
        <v>166</v>
      </c>
      <c r="O95" t="s">
        <v>167</v>
      </c>
      <c r="P95">
        <v>16.487603305785125</v>
      </c>
      <c r="Q95">
        <v>0</v>
      </c>
      <c r="R95" t="s">
        <v>168</v>
      </c>
      <c r="S95" t="s">
        <v>169</v>
      </c>
      <c r="W95" t="s">
        <v>390</v>
      </c>
      <c r="X95" s="7">
        <v>31</v>
      </c>
      <c r="Y95" s="7">
        <v>11</v>
      </c>
      <c r="Z95" s="7">
        <v>3</v>
      </c>
      <c r="AA95" s="7">
        <v>0.06</v>
      </c>
      <c r="AB95" t="s">
        <v>168</v>
      </c>
      <c r="AC95">
        <v>25</v>
      </c>
      <c r="AD95">
        <v>40</v>
      </c>
      <c r="AE95">
        <v>40</v>
      </c>
      <c r="AF95">
        <v>35</v>
      </c>
      <c r="AG95" t="s">
        <v>169</v>
      </c>
      <c r="AH95" t="s">
        <v>191</v>
      </c>
      <c r="AN95">
        <v>5</v>
      </c>
      <c r="AO95">
        <v>0</v>
      </c>
      <c r="AP95">
        <v>1</v>
      </c>
      <c r="AQ95">
        <v>2</v>
      </c>
      <c r="AR95">
        <v>1</v>
      </c>
      <c r="AS95">
        <v>2</v>
      </c>
      <c r="BX95" t="s">
        <v>391</v>
      </c>
      <c r="CZ95" t="s">
        <v>187</v>
      </c>
      <c r="DA95" t="s">
        <v>182</v>
      </c>
      <c r="DC95" t="s">
        <v>175</v>
      </c>
      <c r="DD95" t="s">
        <v>183</v>
      </c>
      <c r="DE95" s="4" t="s">
        <v>363</v>
      </c>
    </row>
    <row r="96" spans="1:109" x14ac:dyDescent="0.25">
      <c r="A96" t="s">
        <v>162</v>
      </c>
      <c r="B96" t="s">
        <v>163</v>
      </c>
      <c r="C96" t="s">
        <v>163</v>
      </c>
      <c r="D96" s="7" t="s">
        <v>1284</v>
      </c>
      <c r="E96" t="s">
        <v>398</v>
      </c>
      <c r="F96" t="s">
        <v>399</v>
      </c>
      <c r="J96" s="1">
        <v>9998322798860</v>
      </c>
      <c r="K96" t="s">
        <v>190</v>
      </c>
      <c r="M96">
        <v>24</v>
      </c>
      <c r="N96" t="s">
        <v>166</v>
      </c>
      <c r="O96" t="s">
        <v>167</v>
      </c>
      <c r="P96">
        <v>12.355371900826446</v>
      </c>
      <c r="Q96">
        <v>0</v>
      </c>
      <c r="R96" t="s">
        <v>168</v>
      </c>
      <c r="S96" t="s">
        <v>169</v>
      </c>
      <c r="W96" t="s">
        <v>400</v>
      </c>
      <c r="X96" s="7">
        <v>31</v>
      </c>
      <c r="Y96" s="7">
        <v>11</v>
      </c>
      <c r="Z96" s="7">
        <v>3</v>
      </c>
      <c r="AA96" s="7">
        <v>0.06</v>
      </c>
      <c r="AB96" t="s">
        <v>168</v>
      </c>
      <c r="AC96">
        <v>25</v>
      </c>
      <c r="AD96">
        <v>40</v>
      </c>
      <c r="AE96">
        <v>40</v>
      </c>
      <c r="AF96">
        <v>35</v>
      </c>
      <c r="AG96" t="s">
        <v>169</v>
      </c>
      <c r="AH96" t="s">
        <v>191</v>
      </c>
      <c r="AN96">
        <v>5</v>
      </c>
      <c r="AO96">
        <v>0</v>
      </c>
      <c r="AP96">
        <v>1</v>
      </c>
      <c r="AQ96">
        <v>2</v>
      </c>
      <c r="AR96">
        <v>1</v>
      </c>
      <c r="AS96">
        <v>2</v>
      </c>
      <c r="BX96" s="7" t="s">
        <v>334</v>
      </c>
      <c r="CZ96" t="s">
        <v>181</v>
      </c>
      <c r="DA96" t="s">
        <v>182</v>
      </c>
      <c r="DC96" t="s">
        <v>175</v>
      </c>
      <c r="DD96" t="s">
        <v>183</v>
      </c>
      <c r="DE96" s="4"/>
    </row>
    <row r="97" spans="1:109" x14ac:dyDescent="0.25">
      <c r="A97" t="s">
        <v>162</v>
      </c>
      <c r="B97" t="s">
        <v>163</v>
      </c>
      <c r="C97" t="s">
        <v>163</v>
      </c>
      <c r="D97" s="7" t="s">
        <v>1284</v>
      </c>
      <c r="E97" t="s">
        <v>401</v>
      </c>
      <c r="F97" t="s">
        <v>402</v>
      </c>
      <c r="J97" s="1">
        <v>9994304240846</v>
      </c>
      <c r="K97" t="s">
        <v>190</v>
      </c>
      <c r="M97">
        <v>24</v>
      </c>
      <c r="N97" t="s">
        <v>166</v>
      </c>
      <c r="O97" t="s">
        <v>167</v>
      </c>
      <c r="P97">
        <v>12.355371900826446</v>
      </c>
      <c r="Q97">
        <v>0</v>
      </c>
      <c r="R97" t="s">
        <v>168</v>
      </c>
      <c r="S97" t="s">
        <v>169</v>
      </c>
      <c r="W97" t="s">
        <v>400</v>
      </c>
      <c r="X97" s="7">
        <v>31</v>
      </c>
      <c r="Y97" s="7">
        <v>11</v>
      </c>
      <c r="Z97" s="7">
        <v>3</v>
      </c>
      <c r="AA97" s="7">
        <v>0.06</v>
      </c>
      <c r="AB97" t="s">
        <v>168</v>
      </c>
      <c r="AC97">
        <v>25</v>
      </c>
      <c r="AD97">
        <v>40</v>
      </c>
      <c r="AE97">
        <v>40</v>
      </c>
      <c r="AF97">
        <v>35</v>
      </c>
      <c r="AG97" t="s">
        <v>169</v>
      </c>
      <c r="AH97" t="s">
        <v>191</v>
      </c>
      <c r="AN97">
        <v>5</v>
      </c>
      <c r="AO97">
        <v>0</v>
      </c>
      <c r="AP97">
        <v>1</v>
      </c>
      <c r="AQ97">
        <v>2</v>
      </c>
      <c r="AR97">
        <v>1</v>
      </c>
      <c r="AS97">
        <v>2</v>
      </c>
      <c r="BX97" s="7" t="s">
        <v>334</v>
      </c>
      <c r="CZ97" t="s">
        <v>185</v>
      </c>
      <c r="DA97" t="s">
        <v>182</v>
      </c>
      <c r="DC97" t="s">
        <v>175</v>
      </c>
      <c r="DD97" t="s">
        <v>183</v>
      </c>
      <c r="DE97" s="4"/>
    </row>
    <row r="98" spans="1:109" x14ac:dyDescent="0.25">
      <c r="A98" t="s">
        <v>162</v>
      </c>
      <c r="B98" t="s">
        <v>163</v>
      </c>
      <c r="C98" t="s">
        <v>163</v>
      </c>
      <c r="D98" s="7" t="s">
        <v>1284</v>
      </c>
      <c r="E98" t="s">
        <v>403</v>
      </c>
      <c r="F98" t="s">
        <v>404</v>
      </c>
      <c r="J98" s="1">
        <v>9997458123775</v>
      </c>
      <c r="K98" t="s">
        <v>190</v>
      </c>
      <c r="M98">
        <v>24</v>
      </c>
      <c r="N98" t="s">
        <v>166</v>
      </c>
      <c r="O98" t="s">
        <v>167</v>
      </c>
      <c r="P98">
        <v>12.355371900826446</v>
      </c>
      <c r="Q98">
        <v>0</v>
      </c>
      <c r="R98" t="s">
        <v>168</v>
      </c>
      <c r="S98" t="s">
        <v>169</v>
      </c>
      <c r="W98" t="s">
        <v>400</v>
      </c>
      <c r="X98" s="7">
        <v>31</v>
      </c>
      <c r="Y98" s="7">
        <v>11</v>
      </c>
      <c r="Z98" s="7">
        <v>3</v>
      </c>
      <c r="AA98" s="7">
        <v>0.06</v>
      </c>
      <c r="AB98" t="s">
        <v>168</v>
      </c>
      <c r="AC98">
        <v>25</v>
      </c>
      <c r="AD98">
        <v>40</v>
      </c>
      <c r="AE98">
        <v>40</v>
      </c>
      <c r="AF98">
        <v>35</v>
      </c>
      <c r="AG98" t="s">
        <v>169</v>
      </c>
      <c r="AH98" t="s">
        <v>191</v>
      </c>
      <c r="AN98">
        <v>5</v>
      </c>
      <c r="AO98">
        <v>0</v>
      </c>
      <c r="AP98">
        <v>1</v>
      </c>
      <c r="AQ98">
        <v>2</v>
      </c>
      <c r="AR98">
        <v>1</v>
      </c>
      <c r="AS98">
        <v>2</v>
      </c>
      <c r="BX98" s="7" t="s">
        <v>334</v>
      </c>
      <c r="CZ98" t="s">
        <v>173</v>
      </c>
      <c r="DA98" t="s">
        <v>182</v>
      </c>
      <c r="DC98" t="s">
        <v>175</v>
      </c>
      <c r="DD98" t="s">
        <v>183</v>
      </c>
      <c r="DE98" s="4"/>
    </row>
    <row r="99" spans="1:109" x14ac:dyDescent="0.25">
      <c r="A99" t="s">
        <v>162</v>
      </c>
      <c r="B99" t="s">
        <v>163</v>
      </c>
      <c r="C99" t="s">
        <v>163</v>
      </c>
      <c r="D99" s="7" t="s">
        <v>1284</v>
      </c>
      <c r="E99" t="s">
        <v>405</v>
      </c>
      <c r="F99" t="s">
        <v>406</v>
      </c>
      <c r="J99" s="1">
        <v>9990790522800</v>
      </c>
      <c r="K99" t="s">
        <v>190</v>
      </c>
      <c r="M99">
        <v>24</v>
      </c>
      <c r="N99" t="s">
        <v>166</v>
      </c>
      <c r="O99" t="s">
        <v>167</v>
      </c>
      <c r="P99">
        <v>12.355371900826446</v>
      </c>
      <c r="Q99">
        <v>0</v>
      </c>
      <c r="R99" t="s">
        <v>168</v>
      </c>
      <c r="S99" t="s">
        <v>169</v>
      </c>
      <c r="W99" t="s">
        <v>400</v>
      </c>
      <c r="X99" s="7">
        <v>31</v>
      </c>
      <c r="Y99" s="7">
        <v>11</v>
      </c>
      <c r="Z99" s="7">
        <v>3</v>
      </c>
      <c r="AA99" s="7">
        <v>0.06</v>
      </c>
      <c r="AB99" t="s">
        <v>168</v>
      </c>
      <c r="AC99">
        <v>25</v>
      </c>
      <c r="AD99">
        <v>40</v>
      </c>
      <c r="AE99">
        <v>40</v>
      </c>
      <c r="AF99">
        <v>35</v>
      </c>
      <c r="AG99" t="s">
        <v>169</v>
      </c>
      <c r="AH99" t="s">
        <v>191</v>
      </c>
      <c r="AN99">
        <v>5</v>
      </c>
      <c r="AO99">
        <v>0</v>
      </c>
      <c r="AP99">
        <v>1</v>
      </c>
      <c r="AQ99">
        <v>2</v>
      </c>
      <c r="AR99">
        <v>1</v>
      </c>
      <c r="AS99">
        <v>2</v>
      </c>
      <c r="BX99" s="7" t="s">
        <v>334</v>
      </c>
      <c r="CZ99" t="s">
        <v>187</v>
      </c>
      <c r="DA99" t="s">
        <v>182</v>
      </c>
      <c r="DC99" t="s">
        <v>175</v>
      </c>
      <c r="DD99" t="s">
        <v>183</v>
      </c>
      <c r="DE99" s="4"/>
    </row>
    <row r="100" spans="1:109" x14ac:dyDescent="0.25">
      <c r="A100" t="s">
        <v>162</v>
      </c>
      <c r="B100" t="s">
        <v>163</v>
      </c>
      <c r="C100" t="s">
        <v>163</v>
      </c>
      <c r="D100" s="7" t="s">
        <v>1284</v>
      </c>
      <c r="E100" t="s">
        <v>407</v>
      </c>
      <c r="F100" t="s">
        <v>408</v>
      </c>
      <c r="J100" s="1">
        <v>9991697038456</v>
      </c>
      <c r="K100" t="s">
        <v>190</v>
      </c>
      <c r="M100">
        <v>24</v>
      </c>
      <c r="N100" t="s">
        <v>166</v>
      </c>
      <c r="O100" t="s">
        <v>167</v>
      </c>
      <c r="P100">
        <v>12.355371900826446</v>
      </c>
      <c r="Q100">
        <v>0</v>
      </c>
      <c r="R100" t="s">
        <v>168</v>
      </c>
      <c r="S100" t="s">
        <v>169</v>
      </c>
      <c r="W100" t="s">
        <v>400</v>
      </c>
      <c r="X100" s="7">
        <v>31</v>
      </c>
      <c r="Y100" s="7">
        <v>11</v>
      </c>
      <c r="Z100" s="7">
        <v>3</v>
      </c>
      <c r="AA100" s="7">
        <v>0.06</v>
      </c>
      <c r="AB100" t="s">
        <v>168</v>
      </c>
      <c r="AC100">
        <v>25</v>
      </c>
      <c r="AD100">
        <v>40</v>
      </c>
      <c r="AE100">
        <v>40</v>
      </c>
      <c r="AF100">
        <v>35</v>
      </c>
      <c r="AG100" t="s">
        <v>169</v>
      </c>
      <c r="AH100" t="s">
        <v>191</v>
      </c>
      <c r="AN100">
        <v>5</v>
      </c>
      <c r="AO100">
        <v>0</v>
      </c>
      <c r="AP100">
        <v>1</v>
      </c>
      <c r="AQ100">
        <v>2</v>
      </c>
      <c r="AR100">
        <v>1</v>
      </c>
      <c r="AS100">
        <v>2</v>
      </c>
      <c r="BX100" s="7" t="s">
        <v>334</v>
      </c>
      <c r="CZ100" t="s">
        <v>178</v>
      </c>
      <c r="DA100" t="s">
        <v>182</v>
      </c>
      <c r="DC100" t="s">
        <v>175</v>
      </c>
      <c r="DD100" t="s">
        <v>183</v>
      </c>
      <c r="DE100" s="4"/>
    </row>
    <row r="101" spans="1:109" x14ac:dyDescent="0.25">
      <c r="A101" t="s">
        <v>162</v>
      </c>
      <c r="B101" t="s">
        <v>163</v>
      </c>
      <c r="C101" t="s">
        <v>163</v>
      </c>
      <c r="D101" s="7" t="s">
        <v>1284</v>
      </c>
      <c r="E101" t="s">
        <v>409</v>
      </c>
      <c r="F101" t="s">
        <v>410</v>
      </c>
      <c r="J101" s="1">
        <v>9992547283002</v>
      </c>
      <c r="K101" t="s">
        <v>190</v>
      </c>
      <c r="M101">
        <v>24</v>
      </c>
      <c r="N101" t="s">
        <v>166</v>
      </c>
      <c r="O101" t="s">
        <v>167</v>
      </c>
      <c r="P101">
        <v>12.355371900826446</v>
      </c>
      <c r="Q101">
        <v>0</v>
      </c>
      <c r="R101" t="s">
        <v>168</v>
      </c>
      <c r="S101" t="s">
        <v>169</v>
      </c>
      <c r="W101" t="s">
        <v>400</v>
      </c>
      <c r="X101" s="7">
        <v>31</v>
      </c>
      <c r="Y101" s="7">
        <v>11</v>
      </c>
      <c r="Z101" s="7">
        <v>3</v>
      </c>
      <c r="AA101" s="7">
        <v>0.06</v>
      </c>
      <c r="AB101" t="s">
        <v>168</v>
      </c>
      <c r="AC101">
        <v>25</v>
      </c>
      <c r="AD101">
        <v>40</v>
      </c>
      <c r="AE101">
        <v>40</v>
      </c>
      <c r="AF101">
        <v>35</v>
      </c>
      <c r="AG101" t="s">
        <v>169</v>
      </c>
      <c r="AH101" t="s">
        <v>191</v>
      </c>
      <c r="AN101">
        <v>5</v>
      </c>
      <c r="AO101">
        <v>0</v>
      </c>
      <c r="AP101">
        <v>1</v>
      </c>
      <c r="AQ101">
        <v>2</v>
      </c>
      <c r="AR101">
        <v>1</v>
      </c>
      <c r="AS101">
        <v>2</v>
      </c>
      <c r="BX101" s="7" t="s">
        <v>334</v>
      </c>
      <c r="CZ101" t="s">
        <v>201</v>
      </c>
      <c r="DA101" t="s">
        <v>182</v>
      </c>
      <c r="DC101" t="s">
        <v>175</v>
      </c>
      <c r="DD101" t="s">
        <v>183</v>
      </c>
      <c r="DE101" s="4"/>
    </row>
    <row r="102" spans="1:109" x14ac:dyDescent="0.25">
      <c r="A102" t="s">
        <v>162</v>
      </c>
      <c r="B102" t="s">
        <v>163</v>
      </c>
      <c r="C102" t="s">
        <v>163</v>
      </c>
      <c r="D102" s="7" t="s">
        <v>1285</v>
      </c>
      <c r="E102" t="s">
        <v>411</v>
      </c>
      <c r="F102" t="s">
        <v>412</v>
      </c>
      <c r="J102" s="1">
        <v>9995475980128</v>
      </c>
      <c r="K102" t="s">
        <v>190</v>
      </c>
      <c r="M102">
        <v>24</v>
      </c>
      <c r="N102" t="s">
        <v>166</v>
      </c>
      <c r="O102" t="s">
        <v>167</v>
      </c>
      <c r="P102">
        <v>16.487603305785125</v>
      </c>
      <c r="Q102">
        <v>0</v>
      </c>
      <c r="R102" t="s">
        <v>168</v>
      </c>
      <c r="S102" t="s">
        <v>169</v>
      </c>
      <c r="W102" t="s">
        <v>413</v>
      </c>
      <c r="X102" s="7">
        <v>31</v>
      </c>
      <c r="Y102" s="7">
        <v>11</v>
      </c>
      <c r="Z102" s="7">
        <v>3</v>
      </c>
      <c r="AA102" s="7">
        <v>0.06</v>
      </c>
      <c r="AB102" t="s">
        <v>168</v>
      </c>
      <c r="AC102">
        <v>25</v>
      </c>
      <c r="AD102">
        <v>40</v>
      </c>
      <c r="AE102">
        <v>40</v>
      </c>
      <c r="AF102">
        <v>35</v>
      </c>
      <c r="AG102" t="s">
        <v>169</v>
      </c>
      <c r="AH102" t="s">
        <v>191</v>
      </c>
      <c r="AN102">
        <v>3</v>
      </c>
      <c r="AO102">
        <v>0</v>
      </c>
      <c r="AP102">
        <v>1</v>
      </c>
      <c r="AQ102">
        <v>0</v>
      </c>
      <c r="AR102">
        <v>1</v>
      </c>
      <c r="AS102">
        <v>0</v>
      </c>
      <c r="BX102" t="s">
        <v>172</v>
      </c>
      <c r="CZ102" t="s">
        <v>181</v>
      </c>
      <c r="DA102" t="s">
        <v>174</v>
      </c>
      <c r="DC102" t="s">
        <v>175</v>
      </c>
      <c r="DD102" t="s">
        <v>183</v>
      </c>
      <c r="DE102" s="4" t="s">
        <v>363</v>
      </c>
    </row>
    <row r="103" spans="1:109" x14ac:dyDescent="0.25">
      <c r="A103" t="s">
        <v>162</v>
      </c>
      <c r="B103" t="s">
        <v>163</v>
      </c>
      <c r="C103" t="s">
        <v>163</v>
      </c>
      <c r="D103" s="7" t="s">
        <v>1285</v>
      </c>
      <c r="E103" t="s">
        <v>414</v>
      </c>
      <c r="F103" t="s">
        <v>415</v>
      </c>
      <c r="J103" s="1">
        <v>9993331958618</v>
      </c>
      <c r="K103" t="s">
        <v>190</v>
      </c>
      <c r="M103">
        <v>24</v>
      </c>
      <c r="N103" t="s">
        <v>166</v>
      </c>
      <c r="O103" t="s">
        <v>167</v>
      </c>
      <c r="P103">
        <v>16.487603305785125</v>
      </c>
      <c r="Q103">
        <v>0</v>
      </c>
      <c r="R103" t="s">
        <v>168</v>
      </c>
      <c r="S103" t="s">
        <v>169</v>
      </c>
      <c r="W103" t="s">
        <v>413</v>
      </c>
      <c r="X103" s="7">
        <v>31</v>
      </c>
      <c r="Y103" s="7">
        <v>11</v>
      </c>
      <c r="Z103" s="7">
        <v>3</v>
      </c>
      <c r="AA103" s="7">
        <v>0.06</v>
      </c>
      <c r="AB103" t="s">
        <v>168</v>
      </c>
      <c r="AC103">
        <v>25</v>
      </c>
      <c r="AD103">
        <v>40</v>
      </c>
      <c r="AE103">
        <v>40</v>
      </c>
      <c r="AF103">
        <v>35</v>
      </c>
      <c r="AG103" t="s">
        <v>169</v>
      </c>
      <c r="AH103" t="s">
        <v>191</v>
      </c>
      <c r="AN103">
        <v>3</v>
      </c>
      <c r="AO103">
        <v>0</v>
      </c>
      <c r="AP103">
        <v>1</v>
      </c>
      <c r="AQ103">
        <v>0</v>
      </c>
      <c r="AR103">
        <v>1</v>
      </c>
      <c r="AS103">
        <v>0</v>
      </c>
      <c r="BX103" t="s">
        <v>172</v>
      </c>
      <c r="CZ103" t="s">
        <v>185</v>
      </c>
      <c r="DA103" t="s">
        <v>174</v>
      </c>
      <c r="DC103" t="s">
        <v>175</v>
      </c>
      <c r="DD103" t="s">
        <v>183</v>
      </c>
      <c r="DE103" s="4" t="s">
        <v>363</v>
      </c>
    </row>
    <row r="104" spans="1:109" x14ac:dyDescent="0.25">
      <c r="A104" t="s">
        <v>162</v>
      </c>
      <c r="B104" t="s">
        <v>163</v>
      </c>
      <c r="C104" t="s">
        <v>163</v>
      </c>
      <c r="D104" s="7" t="s">
        <v>1285</v>
      </c>
      <c r="E104" t="s">
        <v>416</v>
      </c>
      <c r="F104" t="s">
        <v>417</v>
      </c>
      <c r="J104" s="1">
        <v>9993908869354</v>
      </c>
      <c r="K104" t="s">
        <v>190</v>
      </c>
      <c r="M104">
        <v>24</v>
      </c>
      <c r="N104" s="4" t="s">
        <v>166</v>
      </c>
      <c r="O104" t="s">
        <v>167</v>
      </c>
      <c r="P104">
        <v>17.314049586776861</v>
      </c>
      <c r="Q104">
        <v>0</v>
      </c>
      <c r="R104" t="s">
        <v>168</v>
      </c>
      <c r="S104" t="s">
        <v>169</v>
      </c>
      <c r="W104" t="s">
        <v>413</v>
      </c>
      <c r="X104" s="7">
        <v>31</v>
      </c>
      <c r="Y104" s="7">
        <v>11</v>
      </c>
      <c r="Z104" s="7">
        <v>3</v>
      </c>
      <c r="AA104" s="7">
        <v>0.06</v>
      </c>
      <c r="AB104" t="s">
        <v>168</v>
      </c>
      <c r="AC104">
        <v>20</v>
      </c>
      <c r="AD104">
        <v>40</v>
      </c>
      <c r="AE104">
        <v>40</v>
      </c>
      <c r="AF104">
        <v>35</v>
      </c>
      <c r="AG104" t="s">
        <v>169</v>
      </c>
      <c r="AH104" t="s">
        <v>191</v>
      </c>
      <c r="AN104">
        <v>3</v>
      </c>
      <c r="AO104">
        <v>0</v>
      </c>
      <c r="AP104">
        <v>1</v>
      </c>
      <c r="AQ104">
        <v>0</v>
      </c>
      <c r="AR104">
        <v>1</v>
      </c>
      <c r="AS104">
        <v>0</v>
      </c>
      <c r="BX104" s="4" t="s">
        <v>172</v>
      </c>
      <c r="CZ104" s="4" t="s">
        <v>173</v>
      </c>
      <c r="DA104" s="4" t="s">
        <v>174</v>
      </c>
      <c r="DB104" s="4"/>
      <c r="DC104" s="4" t="s">
        <v>175</v>
      </c>
      <c r="DD104" s="4" t="s">
        <v>183</v>
      </c>
      <c r="DE104" s="4" t="s">
        <v>363</v>
      </c>
    </row>
    <row r="105" spans="1:109" x14ac:dyDescent="0.25">
      <c r="A105" t="s">
        <v>162</v>
      </c>
      <c r="B105" t="s">
        <v>163</v>
      </c>
      <c r="C105" t="s">
        <v>163</v>
      </c>
      <c r="D105" s="7" t="s">
        <v>1285</v>
      </c>
      <c r="E105" t="s">
        <v>418</v>
      </c>
      <c r="F105" t="s">
        <v>419</v>
      </c>
      <c r="J105" s="1">
        <v>9999973082056</v>
      </c>
      <c r="K105" t="s">
        <v>190</v>
      </c>
      <c r="M105">
        <v>24</v>
      </c>
      <c r="N105" t="s">
        <v>166</v>
      </c>
      <c r="O105" t="s">
        <v>167</v>
      </c>
      <c r="P105">
        <v>16.487603305785125</v>
      </c>
      <c r="Q105">
        <v>0</v>
      </c>
      <c r="R105" t="s">
        <v>168</v>
      </c>
      <c r="S105" t="s">
        <v>169</v>
      </c>
      <c r="W105" t="s">
        <v>413</v>
      </c>
      <c r="X105" s="7">
        <v>31</v>
      </c>
      <c r="Y105" s="7">
        <v>11</v>
      </c>
      <c r="Z105" s="7">
        <v>3</v>
      </c>
      <c r="AA105" s="7">
        <v>0.06</v>
      </c>
      <c r="AB105" t="s">
        <v>168</v>
      </c>
      <c r="AC105">
        <v>25</v>
      </c>
      <c r="AD105">
        <v>40</v>
      </c>
      <c r="AE105">
        <v>40</v>
      </c>
      <c r="AF105">
        <v>35</v>
      </c>
      <c r="AG105" t="s">
        <v>169</v>
      </c>
      <c r="AH105" t="s">
        <v>191</v>
      </c>
      <c r="AN105">
        <v>3</v>
      </c>
      <c r="AO105">
        <v>0</v>
      </c>
      <c r="AP105">
        <v>1</v>
      </c>
      <c r="AQ105">
        <v>0</v>
      </c>
      <c r="AR105">
        <v>1</v>
      </c>
      <c r="AS105">
        <v>0</v>
      </c>
      <c r="BX105" t="s">
        <v>172</v>
      </c>
      <c r="CZ105" t="s">
        <v>187</v>
      </c>
      <c r="DA105" t="s">
        <v>174</v>
      </c>
      <c r="DC105" t="s">
        <v>175</v>
      </c>
      <c r="DD105" t="s">
        <v>183</v>
      </c>
      <c r="DE105" s="4" t="s">
        <v>363</v>
      </c>
    </row>
    <row r="106" spans="1:109" x14ac:dyDescent="0.25">
      <c r="A106" t="s">
        <v>162</v>
      </c>
      <c r="B106" t="s">
        <v>163</v>
      </c>
      <c r="C106" t="s">
        <v>163</v>
      </c>
      <c r="D106" s="7" t="s">
        <v>1285</v>
      </c>
      <c r="E106" t="s">
        <v>420</v>
      </c>
      <c r="F106" t="s">
        <v>421</v>
      </c>
      <c r="J106" s="1">
        <v>9992486033539</v>
      </c>
      <c r="K106" t="s">
        <v>190</v>
      </c>
      <c r="M106">
        <v>24</v>
      </c>
      <c r="N106" t="s">
        <v>166</v>
      </c>
      <c r="O106" t="s">
        <v>167</v>
      </c>
      <c r="P106">
        <v>16.487603305785125</v>
      </c>
      <c r="Q106">
        <v>0</v>
      </c>
      <c r="R106" t="s">
        <v>168</v>
      </c>
      <c r="S106" t="s">
        <v>169</v>
      </c>
      <c r="W106" t="s">
        <v>413</v>
      </c>
      <c r="X106" s="7">
        <v>31</v>
      </c>
      <c r="Y106" s="7">
        <v>11</v>
      </c>
      <c r="Z106" s="7">
        <v>3</v>
      </c>
      <c r="AA106" s="7">
        <v>0.06</v>
      </c>
      <c r="AB106" t="s">
        <v>168</v>
      </c>
      <c r="AC106">
        <v>25</v>
      </c>
      <c r="AD106">
        <v>40</v>
      </c>
      <c r="AE106">
        <v>40</v>
      </c>
      <c r="AF106">
        <v>35</v>
      </c>
      <c r="AG106" t="s">
        <v>169</v>
      </c>
      <c r="AH106" t="s">
        <v>191</v>
      </c>
      <c r="AN106">
        <v>3</v>
      </c>
      <c r="AO106">
        <v>0</v>
      </c>
      <c r="AP106">
        <v>1</v>
      </c>
      <c r="AQ106">
        <v>0</v>
      </c>
      <c r="AR106">
        <v>1</v>
      </c>
      <c r="AS106">
        <v>0</v>
      </c>
      <c r="BX106" t="s">
        <v>172</v>
      </c>
      <c r="CZ106" t="s">
        <v>201</v>
      </c>
      <c r="DA106" t="s">
        <v>174</v>
      </c>
      <c r="DC106" t="s">
        <v>175</v>
      </c>
      <c r="DD106" t="s">
        <v>183</v>
      </c>
      <c r="DE106" s="4" t="s">
        <v>363</v>
      </c>
    </row>
    <row r="107" spans="1:109" s="2" customFormat="1" x14ac:dyDescent="0.25">
      <c r="A107" s="2" t="s">
        <v>162</v>
      </c>
      <c r="B107" s="2" t="s">
        <v>163</v>
      </c>
      <c r="C107" s="2" t="s">
        <v>163</v>
      </c>
      <c r="D107" s="2" t="s">
        <v>1257</v>
      </c>
      <c r="E107" s="2" t="s">
        <v>422</v>
      </c>
      <c r="F107" s="2">
        <v>3048</v>
      </c>
      <c r="I107" s="2" t="s">
        <v>423</v>
      </c>
      <c r="J107" s="3"/>
      <c r="K107" s="2" t="s">
        <v>424</v>
      </c>
      <c r="M107" s="2">
        <v>24</v>
      </c>
      <c r="N107" s="2" t="s">
        <v>166</v>
      </c>
      <c r="O107" s="2" t="s">
        <v>167</v>
      </c>
      <c r="P107" s="2">
        <v>13.181818181818182</v>
      </c>
      <c r="Q107" s="2">
        <v>0</v>
      </c>
      <c r="R107" s="2" t="s">
        <v>168</v>
      </c>
      <c r="S107" s="2" t="s">
        <v>168</v>
      </c>
      <c r="T107" s="2" t="s">
        <v>168</v>
      </c>
      <c r="W107" s="2" t="s">
        <v>425</v>
      </c>
      <c r="AB107" s="2" t="s">
        <v>168</v>
      </c>
      <c r="AG107" s="2" t="s">
        <v>168</v>
      </c>
      <c r="AH107" s="2" t="s">
        <v>426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BX107" s="2" t="s">
        <v>427</v>
      </c>
      <c r="CZ107" s="2" t="s">
        <v>187</v>
      </c>
      <c r="DA107" s="2" t="s">
        <v>192</v>
      </c>
      <c r="DC107" s="2" t="s">
        <v>428</v>
      </c>
      <c r="DD107" s="2" t="s">
        <v>183</v>
      </c>
    </row>
    <row r="108" spans="1:109" s="2" customFormat="1" x14ac:dyDescent="0.25">
      <c r="A108" s="2" t="s">
        <v>162</v>
      </c>
      <c r="B108" s="2" t="s">
        <v>163</v>
      </c>
      <c r="C108" s="2" t="s">
        <v>163</v>
      </c>
      <c r="D108" s="2" t="s">
        <v>1257</v>
      </c>
      <c r="E108" s="2" t="s">
        <v>429</v>
      </c>
      <c r="F108" s="2">
        <v>3049</v>
      </c>
      <c r="I108" s="2" t="s">
        <v>430</v>
      </c>
      <c r="J108" s="3"/>
      <c r="K108" s="2" t="s">
        <v>424</v>
      </c>
      <c r="M108" s="2">
        <v>24</v>
      </c>
      <c r="N108" s="2" t="s">
        <v>166</v>
      </c>
      <c r="O108" s="2" t="s">
        <v>167</v>
      </c>
      <c r="P108" s="2">
        <v>13.181818181818182</v>
      </c>
      <c r="Q108" s="2">
        <v>0</v>
      </c>
      <c r="R108" s="2" t="s">
        <v>168</v>
      </c>
      <c r="S108" s="2" t="s">
        <v>168</v>
      </c>
      <c r="T108" s="2" t="s">
        <v>168</v>
      </c>
      <c r="W108" s="2" t="s">
        <v>431</v>
      </c>
      <c r="AB108" s="2" t="s">
        <v>168</v>
      </c>
      <c r="AG108" s="2" t="s">
        <v>168</v>
      </c>
      <c r="AH108" s="2" t="s">
        <v>426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BX108" s="2" t="s">
        <v>427</v>
      </c>
      <c r="CZ108" s="2" t="s">
        <v>181</v>
      </c>
      <c r="DA108" s="2" t="s">
        <v>192</v>
      </c>
      <c r="DC108" s="2" t="s">
        <v>428</v>
      </c>
      <c r="DD108" s="2" t="s">
        <v>183</v>
      </c>
    </row>
    <row r="109" spans="1:109" s="2" customFormat="1" x14ac:dyDescent="0.25">
      <c r="A109" s="2" t="s">
        <v>162</v>
      </c>
      <c r="B109" s="2" t="s">
        <v>163</v>
      </c>
      <c r="C109" s="2" t="s">
        <v>163</v>
      </c>
      <c r="D109" s="2" t="s">
        <v>1357</v>
      </c>
      <c r="E109" s="2" t="s">
        <v>432</v>
      </c>
      <c r="J109" s="3"/>
      <c r="K109" s="2" t="s">
        <v>433</v>
      </c>
      <c r="M109" s="2">
        <v>24</v>
      </c>
      <c r="N109" s="2" t="s">
        <v>166</v>
      </c>
      <c r="O109" s="2" t="s">
        <v>167</v>
      </c>
      <c r="P109" s="2">
        <v>24.75206611570248</v>
      </c>
      <c r="Q109" s="2">
        <v>0</v>
      </c>
      <c r="R109" s="2" t="s">
        <v>168</v>
      </c>
      <c r="S109" s="2" t="s">
        <v>168</v>
      </c>
      <c r="T109" s="2" t="s">
        <v>168</v>
      </c>
      <c r="W109" s="2" t="s">
        <v>434</v>
      </c>
      <c r="AB109" s="2" t="s">
        <v>168</v>
      </c>
      <c r="AG109" s="2" t="s">
        <v>168</v>
      </c>
      <c r="AH109" s="2" t="s">
        <v>435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BX109" s="2" t="s">
        <v>172</v>
      </c>
      <c r="CZ109" s="2" t="s">
        <v>181</v>
      </c>
      <c r="DA109" s="2" t="s">
        <v>192</v>
      </c>
      <c r="DC109" s="2" t="s">
        <v>175</v>
      </c>
      <c r="DD109" s="2" t="s">
        <v>183</v>
      </c>
    </row>
    <row r="110" spans="1:109" s="2" customFormat="1" x14ac:dyDescent="0.25">
      <c r="A110" s="2" t="s">
        <v>162</v>
      </c>
      <c r="B110" s="2" t="s">
        <v>163</v>
      </c>
      <c r="C110" s="2" t="s">
        <v>163</v>
      </c>
      <c r="D110" s="2" t="s">
        <v>1357</v>
      </c>
      <c r="E110" s="2" t="s">
        <v>436</v>
      </c>
      <c r="J110" s="3"/>
      <c r="K110" s="2" t="s">
        <v>433</v>
      </c>
      <c r="M110" s="2">
        <v>24</v>
      </c>
      <c r="N110" s="2" t="s">
        <v>166</v>
      </c>
      <c r="O110" s="2" t="s">
        <v>167</v>
      </c>
      <c r="P110" s="2">
        <v>24.75206611570248</v>
      </c>
      <c r="Q110" s="2">
        <v>0</v>
      </c>
      <c r="R110" s="2" t="s">
        <v>168</v>
      </c>
      <c r="S110" s="2" t="s">
        <v>168</v>
      </c>
      <c r="T110" s="2" t="s">
        <v>168</v>
      </c>
      <c r="W110" s="2" t="s">
        <v>434</v>
      </c>
      <c r="AB110" s="2" t="s">
        <v>168</v>
      </c>
      <c r="AG110" s="2" t="s">
        <v>168</v>
      </c>
      <c r="AH110" s="2" t="s">
        <v>435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BX110" s="2" t="s">
        <v>172</v>
      </c>
      <c r="CZ110" s="2" t="s">
        <v>185</v>
      </c>
      <c r="DA110" s="2" t="s">
        <v>192</v>
      </c>
      <c r="DC110" s="2" t="s">
        <v>175</v>
      </c>
      <c r="DD110" s="2" t="s">
        <v>183</v>
      </c>
    </row>
    <row r="111" spans="1:109" s="2" customFormat="1" x14ac:dyDescent="0.25">
      <c r="A111" s="2" t="s">
        <v>162</v>
      </c>
      <c r="B111" s="2" t="s">
        <v>163</v>
      </c>
      <c r="C111" s="2" t="s">
        <v>163</v>
      </c>
      <c r="D111" s="2" t="s">
        <v>1357</v>
      </c>
      <c r="E111" s="2" t="s">
        <v>437</v>
      </c>
      <c r="J111" s="3"/>
      <c r="K111" s="2" t="s">
        <v>433</v>
      </c>
      <c r="M111" s="2">
        <v>24</v>
      </c>
      <c r="N111" s="2" t="s">
        <v>166</v>
      </c>
      <c r="O111" s="2" t="s">
        <v>167</v>
      </c>
      <c r="P111" s="2">
        <v>24.75206611570248</v>
      </c>
      <c r="Q111" s="2">
        <v>0</v>
      </c>
      <c r="R111" s="2" t="s">
        <v>168</v>
      </c>
      <c r="S111" s="2" t="s">
        <v>168</v>
      </c>
      <c r="T111" s="2" t="s">
        <v>168</v>
      </c>
      <c r="W111" s="2" t="s">
        <v>434</v>
      </c>
      <c r="AB111" s="2" t="s">
        <v>168</v>
      </c>
      <c r="AG111" s="2" t="s">
        <v>168</v>
      </c>
      <c r="AH111" s="2" t="s">
        <v>435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BX111" s="2" t="s">
        <v>172</v>
      </c>
      <c r="CZ111" s="2" t="s">
        <v>173</v>
      </c>
      <c r="DA111" s="2" t="s">
        <v>192</v>
      </c>
      <c r="DC111" s="2" t="s">
        <v>175</v>
      </c>
      <c r="DD111" s="2" t="s">
        <v>183</v>
      </c>
    </row>
    <row r="112" spans="1:109" s="2" customFormat="1" x14ac:dyDescent="0.25">
      <c r="A112" s="2" t="s">
        <v>162</v>
      </c>
      <c r="B112" s="2" t="s">
        <v>163</v>
      </c>
      <c r="C112" s="2" t="s">
        <v>163</v>
      </c>
      <c r="D112" s="2" t="s">
        <v>1357</v>
      </c>
      <c r="E112" s="2" t="s">
        <v>438</v>
      </c>
      <c r="J112" s="3"/>
      <c r="K112" s="2" t="s">
        <v>433</v>
      </c>
      <c r="M112" s="2">
        <v>24</v>
      </c>
      <c r="N112" s="2" t="s">
        <v>166</v>
      </c>
      <c r="O112" s="2" t="s">
        <v>167</v>
      </c>
      <c r="P112" s="2">
        <v>24.75206611570248</v>
      </c>
      <c r="Q112" s="2">
        <v>0</v>
      </c>
      <c r="R112" s="2" t="s">
        <v>168</v>
      </c>
      <c r="S112" s="2" t="s">
        <v>168</v>
      </c>
      <c r="T112" s="2" t="s">
        <v>168</v>
      </c>
      <c r="W112" s="2" t="s">
        <v>434</v>
      </c>
      <c r="AB112" s="2" t="s">
        <v>168</v>
      </c>
      <c r="AG112" s="2" t="s">
        <v>168</v>
      </c>
      <c r="AH112" s="2" t="s">
        <v>435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BX112" s="2" t="s">
        <v>172</v>
      </c>
      <c r="CZ112" s="2" t="s">
        <v>187</v>
      </c>
      <c r="DA112" s="2" t="s">
        <v>192</v>
      </c>
      <c r="DC112" s="2" t="s">
        <v>175</v>
      </c>
      <c r="DD112" s="2" t="s">
        <v>183</v>
      </c>
    </row>
    <row r="113" spans="1:109" s="2" customFormat="1" x14ac:dyDescent="0.25">
      <c r="A113" s="2" t="s">
        <v>162</v>
      </c>
      <c r="B113" s="2" t="s">
        <v>163</v>
      </c>
      <c r="C113" s="2" t="s">
        <v>163</v>
      </c>
      <c r="D113" s="2" t="s">
        <v>1358</v>
      </c>
      <c r="E113" s="2" t="s">
        <v>439</v>
      </c>
      <c r="J113" s="3"/>
      <c r="K113" s="2" t="s">
        <v>433</v>
      </c>
      <c r="M113" s="2">
        <v>24</v>
      </c>
      <c r="N113" s="2" t="s">
        <v>166</v>
      </c>
      <c r="O113" s="2" t="s">
        <v>167</v>
      </c>
      <c r="P113" s="2">
        <v>24.75206611570248</v>
      </c>
      <c r="Q113" s="2">
        <v>0</v>
      </c>
      <c r="R113" s="2" t="s">
        <v>168</v>
      </c>
      <c r="S113" s="2" t="s">
        <v>168</v>
      </c>
      <c r="T113" s="2" t="s">
        <v>168</v>
      </c>
      <c r="W113" s="2" t="s">
        <v>440</v>
      </c>
      <c r="AB113" s="2" t="s">
        <v>168</v>
      </c>
      <c r="AG113" s="2" t="s">
        <v>168</v>
      </c>
      <c r="AH113" s="2" t="s">
        <v>435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BX113" s="2" t="s">
        <v>172</v>
      </c>
      <c r="CZ113" s="2" t="s">
        <v>181</v>
      </c>
      <c r="DA113" s="2" t="s">
        <v>192</v>
      </c>
      <c r="DC113" s="2" t="s">
        <v>175</v>
      </c>
      <c r="DD113" s="2" t="s">
        <v>183</v>
      </c>
    </row>
    <row r="114" spans="1:109" s="2" customFormat="1" x14ac:dyDescent="0.25">
      <c r="A114" s="2" t="s">
        <v>162</v>
      </c>
      <c r="B114" s="2" t="s">
        <v>163</v>
      </c>
      <c r="C114" s="2" t="s">
        <v>163</v>
      </c>
      <c r="D114" s="2" t="s">
        <v>1358</v>
      </c>
      <c r="E114" s="2" t="s">
        <v>441</v>
      </c>
      <c r="J114" s="3"/>
      <c r="K114" s="2" t="s">
        <v>433</v>
      </c>
      <c r="M114" s="2">
        <v>24</v>
      </c>
      <c r="N114" s="2" t="s">
        <v>166</v>
      </c>
      <c r="O114" s="2" t="s">
        <v>167</v>
      </c>
      <c r="P114" s="2">
        <v>24.75206611570248</v>
      </c>
      <c r="Q114" s="2">
        <v>0</v>
      </c>
      <c r="R114" s="2" t="s">
        <v>168</v>
      </c>
      <c r="S114" s="2" t="s">
        <v>168</v>
      </c>
      <c r="T114" s="2" t="s">
        <v>168</v>
      </c>
      <c r="W114" s="2" t="s">
        <v>440</v>
      </c>
      <c r="AB114" s="2" t="s">
        <v>168</v>
      </c>
      <c r="AG114" s="2" t="s">
        <v>168</v>
      </c>
      <c r="AH114" s="2" t="s">
        <v>435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BX114" s="2" t="s">
        <v>172</v>
      </c>
      <c r="CZ114" s="2" t="s">
        <v>185</v>
      </c>
      <c r="DA114" s="2" t="s">
        <v>192</v>
      </c>
      <c r="DC114" s="2" t="s">
        <v>175</v>
      </c>
      <c r="DD114" s="2" t="s">
        <v>183</v>
      </c>
    </row>
    <row r="115" spans="1:109" s="2" customFormat="1" x14ac:dyDescent="0.25">
      <c r="A115" s="2" t="s">
        <v>162</v>
      </c>
      <c r="B115" s="2" t="s">
        <v>163</v>
      </c>
      <c r="C115" s="2" t="s">
        <v>163</v>
      </c>
      <c r="D115" s="2" t="s">
        <v>1358</v>
      </c>
      <c r="E115" s="2" t="s">
        <v>442</v>
      </c>
      <c r="J115" s="3"/>
      <c r="K115" s="2" t="s">
        <v>433</v>
      </c>
      <c r="M115" s="2">
        <v>24</v>
      </c>
      <c r="N115" s="2" t="s">
        <v>166</v>
      </c>
      <c r="O115" s="2" t="s">
        <v>167</v>
      </c>
      <c r="P115" s="2">
        <v>24.75206611570248</v>
      </c>
      <c r="Q115" s="2">
        <v>0</v>
      </c>
      <c r="R115" s="2" t="s">
        <v>168</v>
      </c>
      <c r="S115" s="2" t="s">
        <v>168</v>
      </c>
      <c r="T115" s="2" t="s">
        <v>168</v>
      </c>
      <c r="W115" s="2" t="s">
        <v>440</v>
      </c>
      <c r="AB115" s="2" t="s">
        <v>168</v>
      </c>
      <c r="AG115" s="2" t="s">
        <v>168</v>
      </c>
      <c r="AH115" s="2" t="s">
        <v>435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BX115" s="2" t="s">
        <v>172</v>
      </c>
      <c r="CZ115" s="2" t="s">
        <v>173</v>
      </c>
      <c r="DA115" s="2" t="s">
        <v>192</v>
      </c>
      <c r="DC115" s="2" t="s">
        <v>175</v>
      </c>
      <c r="DD115" s="2" t="s">
        <v>183</v>
      </c>
    </row>
    <row r="116" spans="1:109" s="2" customFormat="1" x14ac:dyDescent="0.25">
      <c r="A116" s="2" t="s">
        <v>162</v>
      </c>
      <c r="B116" s="2" t="s">
        <v>163</v>
      </c>
      <c r="C116" s="2" t="s">
        <v>163</v>
      </c>
      <c r="D116" s="2" t="s">
        <v>1358</v>
      </c>
      <c r="E116" s="2" t="s">
        <v>443</v>
      </c>
      <c r="J116" s="3"/>
      <c r="K116" s="2" t="s">
        <v>433</v>
      </c>
      <c r="M116" s="2">
        <v>24</v>
      </c>
      <c r="N116" s="2" t="s">
        <v>166</v>
      </c>
      <c r="O116" s="2" t="s">
        <v>167</v>
      </c>
      <c r="P116" s="2">
        <v>24.75206611570248</v>
      </c>
      <c r="Q116" s="2">
        <v>0</v>
      </c>
      <c r="R116" s="2" t="s">
        <v>168</v>
      </c>
      <c r="S116" s="2" t="s">
        <v>168</v>
      </c>
      <c r="T116" s="2" t="s">
        <v>168</v>
      </c>
      <c r="W116" s="2" t="s">
        <v>440</v>
      </c>
      <c r="AB116" s="2" t="s">
        <v>168</v>
      </c>
      <c r="AG116" s="2" t="s">
        <v>168</v>
      </c>
      <c r="AH116" s="2" t="s">
        <v>435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BX116" s="2" t="s">
        <v>172</v>
      </c>
      <c r="CZ116" s="2" t="s">
        <v>187</v>
      </c>
      <c r="DA116" s="2" t="s">
        <v>192</v>
      </c>
      <c r="DC116" s="2" t="s">
        <v>175</v>
      </c>
      <c r="DD116" s="2" t="s">
        <v>183</v>
      </c>
    </row>
    <row r="117" spans="1:109" s="2" customFormat="1" x14ac:dyDescent="0.25">
      <c r="A117" s="2" t="s">
        <v>162</v>
      </c>
      <c r="B117" s="2" t="s">
        <v>163</v>
      </c>
      <c r="C117" s="2" t="s">
        <v>163</v>
      </c>
      <c r="D117" s="2" t="s">
        <v>1359</v>
      </c>
      <c r="E117" s="2" t="s">
        <v>444</v>
      </c>
      <c r="J117" s="3"/>
      <c r="K117" s="2" t="s">
        <v>433</v>
      </c>
      <c r="M117" s="2">
        <v>24</v>
      </c>
      <c r="N117" s="2" t="s">
        <v>166</v>
      </c>
      <c r="O117" s="2" t="s">
        <v>167</v>
      </c>
      <c r="P117" s="2">
        <v>21.446280991735538</v>
      </c>
      <c r="Q117" s="2">
        <v>0</v>
      </c>
      <c r="R117" s="2" t="s">
        <v>168</v>
      </c>
      <c r="S117" s="2" t="s">
        <v>168</v>
      </c>
      <c r="T117" s="2" t="s">
        <v>168</v>
      </c>
      <c r="W117" s="2" t="s">
        <v>445</v>
      </c>
      <c r="AB117" s="2" t="s">
        <v>168</v>
      </c>
      <c r="AG117" s="2" t="s">
        <v>168</v>
      </c>
      <c r="AH117" s="2" t="s">
        <v>435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BX117" s="2" t="s">
        <v>172</v>
      </c>
      <c r="CZ117" s="2" t="s">
        <v>446</v>
      </c>
      <c r="DA117" s="2" t="s">
        <v>192</v>
      </c>
      <c r="DC117" s="2" t="s">
        <v>447</v>
      </c>
      <c r="DD117" s="2" t="s">
        <v>183</v>
      </c>
    </row>
    <row r="118" spans="1:109" s="2" customFormat="1" x14ac:dyDescent="0.25">
      <c r="A118" s="2" t="s">
        <v>162</v>
      </c>
      <c r="B118" s="2" t="s">
        <v>163</v>
      </c>
      <c r="C118" s="2" t="s">
        <v>163</v>
      </c>
      <c r="D118" s="2" t="s">
        <v>1359</v>
      </c>
      <c r="E118" s="2" t="s">
        <v>448</v>
      </c>
      <c r="J118" s="3"/>
      <c r="K118" s="2" t="s">
        <v>433</v>
      </c>
      <c r="M118" s="2">
        <v>24</v>
      </c>
      <c r="N118" s="2" t="s">
        <v>166</v>
      </c>
      <c r="O118" s="2" t="s">
        <v>167</v>
      </c>
      <c r="P118" s="2">
        <v>21.446280991735538</v>
      </c>
      <c r="Q118" s="2">
        <v>0</v>
      </c>
      <c r="R118" s="2" t="s">
        <v>168</v>
      </c>
      <c r="S118" s="2" t="s">
        <v>168</v>
      </c>
      <c r="T118" s="2" t="s">
        <v>168</v>
      </c>
      <c r="W118" s="2" t="s">
        <v>445</v>
      </c>
      <c r="AB118" s="2" t="s">
        <v>168</v>
      </c>
      <c r="AG118" s="2" t="s">
        <v>168</v>
      </c>
      <c r="AH118" s="2" t="s">
        <v>435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BX118" s="2" t="s">
        <v>172</v>
      </c>
      <c r="CZ118" s="2" t="s">
        <v>449</v>
      </c>
      <c r="DA118" s="2" t="s">
        <v>192</v>
      </c>
      <c r="DC118" s="2" t="s">
        <v>447</v>
      </c>
      <c r="DD118" s="2" t="s">
        <v>183</v>
      </c>
    </row>
    <row r="119" spans="1:109" s="2" customFormat="1" x14ac:dyDescent="0.25">
      <c r="A119" s="2" t="s">
        <v>162</v>
      </c>
      <c r="B119" s="2" t="s">
        <v>163</v>
      </c>
      <c r="C119" s="2" t="s">
        <v>163</v>
      </c>
      <c r="D119" s="2" t="s">
        <v>1359</v>
      </c>
      <c r="E119" s="2" t="s">
        <v>450</v>
      </c>
      <c r="J119" s="3"/>
      <c r="K119" s="2" t="s">
        <v>433</v>
      </c>
      <c r="M119" s="2">
        <v>24</v>
      </c>
      <c r="N119" s="2" t="s">
        <v>166</v>
      </c>
      <c r="O119" s="2" t="s">
        <v>167</v>
      </c>
      <c r="P119" s="2">
        <v>21.446280991735538</v>
      </c>
      <c r="Q119" s="2">
        <v>0</v>
      </c>
      <c r="R119" s="2" t="s">
        <v>168</v>
      </c>
      <c r="S119" s="2" t="s">
        <v>168</v>
      </c>
      <c r="T119" s="2" t="s">
        <v>168</v>
      </c>
      <c r="W119" s="2" t="s">
        <v>445</v>
      </c>
      <c r="AB119" s="2" t="s">
        <v>168</v>
      </c>
      <c r="AG119" s="2" t="s">
        <v>168</v>
      </c>
      <c r="AH119" s="2" t="s">
        <v>435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BX119" s="2" t="s">
        <v>172</v>
      </c>
      <c r="CZ119" s="2" t="s">
        <v>451</v>
      </c>
      <c r="DA119" s="2" t="s">
        <v>192</v>
      </c>
      <c r="DC119" s="2" t="s">
        <v>447</v>
      </c>
      <c r="DD119" s="2" t="s">
        <v>183</v>
      </c>
    </row>
    <row r="120" spans="1:109" s="2" customFormat="1" x14ac:dyDescent="0.25">
      <c r="A120" s="2" t="s">
        <v>162</v>
      </c>
      <c r="B120" s="2" t="s">
        <v>163</v>
      </c>
      <c r="C120" s="2" t="s">
        <v>163</v>
      </c>
      <c r="D120" s="2" t="s">
        <v>1359</v>
      </c>
      <c r="E120" s="2" t="s">
        <v>452</v>
      </c>
      <c r="J120" s="3"/>
      <c r="K120" s="2" t="s">
        <v>433</v>
      </c>
      <c r="M120" s="2">
        <v>24</v>
      </c>
      <c r="N120" s="2" t="s">
        <v>166</v>
      </c>
      <c r="O120" s="2" t="s">
        <v>167</v>
      </c>
      <c r="P120" s="2">
        <v>21.446280991735538</v>
      </c>
      <c r="Q120" s="2">
        <v>0</v>
      </c>
      <c r="R120" s="2" t="s">
        <v>168</v>
      </c>
      <c r="S120" s="2" t="s">
        <v>168</v>
      </c>
      <c r="T120" s="2" t="s">
        <v>168</v>
      </c>
      <c r="W120" s="2" t="s">
        <v>445</v>
      </c>
      <c r="AB120" s="2" t="s">
        <v>168</v>
      </c>
      <c r="AG120" s="2" t="s">
        <v>168</v>
      </c>
      <c r="AH120" s="2" t="s">
        <v>435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BX120" s="2" t="s">
        <v>172</v>
      </c>
      <c r="CZ120" s="2" t="s">
        <v>453</v>
      </c>
      <c r="DA120" s="2" t="s">
        <v>192</v>
      </c>
      <c r="DC120" s="2" t="s">
        <v>447</v>
      </c>
      <c r="DD120" s="2" t="s">
        <v>183</v>
      </c>
    </row>
    <row r="121" spans="1:109" x14ac:dyDescent="0.25">
      <c r="A121" t="s">
        <v>162</v>
      </c>
      <c r="B121" t="s">
        <v>163</v>
      </c>
      <c r="C121" t="s">
        <v>163</v>
      </c>
      <c r="D121" s="7" t="s">
        <v>1360</v>
      </c>
      <c r="E121" t="s">
        <v>454</v>
      </c>
      <c r="K121" t="s">
        <v>433</v>
      </c>
      <c r="L121" s="2"/>
      <c r="M121">
        <v>24</v>
      </c>
      <c r="N121" t="s">
        <v>166</v>
      </c>
      <c r="O121" t="s">
        <v>167</v>
      </c>
      <c r="P121">
        <v>21.446280991735538</v>
      </c>
      <c r="Q121">
        <v>60</v>
      </c>
      <c r="R121" t="s">
        <v>169</v>
      </c>
      <c r="S121" t="s">
        <v>169</v>
      </c>
      <c r="T121" t="s">
        <v>169</v>
      </c>
      <c r="W121" t="s">
        <v>455</v>
      </c>
      <c r="X121" s="5">
        <v>31</v>
      </c>
      <c r="Y121" s="5">
        <v>12</v>
      </c>
      <c r="Z121" s="5">
        <v>6</v>
      </c>
      <c r="AA121" s="5">
        <v>0.114</v>
      </c>
      <c r="AB121" t="s">
        <v>168</v>
      </c>
      <c r="AC121">
        <v>1</v>
      </c>
      <c r="AD121">
        <v>1</v>
      </c>
      <c r="AE121">
        <v>1</v>
      </c>
      <c r="AF121">
        <v>1</v>
      </c>
      <c r="AG121" t="s">
        <v>168</v>
      </c>
      <c r="AH121" t="s">
        <v>435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BX121" t="s">
        <v>362</v>
      </c>
      <c r="CZ121" t="s">
        <v>446</v>
      </c>
      <c r="DA121" t="s">
        <v>192</v>
      </c>
      <c r="DC121" t="s">
        <v>447</v>
      </c>
      <c r="DD121" t="s">
        <v>183</v>
      </c>
      <c r="DE121" s="4"/>
    </row>
    <row r="122" spans="1:109" x14ac:dyDescent="0.25">
      <c r="A122" t="s">
        <v>162</v>
      </c>
      <c r="B122" t="s">
        <v>163</v>
      </c>
      <c r="C122" t="s">
        <v>163</v>
      </c>
      <c r="D122" s="7" t="s">
        <v>1360</v>
      </c>
      <c r="E122" t="s">
        <v>456</v>
      </c>
      <c r="K122" t="s">
        <v>433</v>
      </c>
      <c r="L122" s="2"/>
      <c r="M122">
        <v>24</v>
      </c>
      <c r="N122" t="s">
        <v>166</v>
      </c>
      <c r="O122" t="s">
        <v>167</v>
      </c>
      <c r="P122">
        <v>21.446280991735538</v>
      </c>
      <c r="Q122">
        <v>60</v>
      </c>
      <c r="R122" t="s">
        <v>169</v>
      </c>
      <c r="S122" t="s">
        <v>169</v>
      </c>
      <c r="T122" t="s">
        <v>169</v>
      </c>
      <c r="W122" t="s">
        <v>455</v>
      </c>
      <c r="X122" s="7">
        <v>31</v>
      </c>
      <c r="Y122" s="7">
        <v>12</v>
      </c>
      <c r="Z122" s="7">
        <v>6</v>
      </c>
      <c r="AA122" s="7">
        <v>0.114</v>
      </c>
      <c r="AB122" t="s">
        <v>168</v>
      </c>
      <c r="AC122">
        <v>1</v>
      </c>
      <c r="AD122">
        <v>1</v>
      </c>
      <c r="AE122">
        <v>1</v>
      </c>
      <c r="AF122">
        <v>1</v>
      </c>
      <c r="AG122" t="s">
        <v>168</v>
      </c>
      <c r="AH122" t="s">
        <v>435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BX122" t="s">
        <v>362</v>
      </c>
      <c r="CZ122" t="s">
        <v>449</v>
      </c>
      <c r="DA122" t="s">
        <v>192</v>
      </c>
      <c r="DC122" t="s">
        <v>447</v>
      </c>
      <c r="DD122" t="s">
        <v>183</v>
      </c>
      <c r="DE122" s="4"/>
    </row>
    <row r="123" spans="1:109" x14ac:dyDescent="0.25">
      <c r="A123" t="s">
        <v>162</v>
      </c>
      <c r="B123" t="s">
        <v>163</v>
      </c>
      <c r="C123" t="s">
        <v>163</v>
      </c>
      <c r="D123" s="7" t="s">
        <v>1360</v>
      </c>
      <c r="E123" t="s">
        <v>457</v>
      </c>
      <c r="K123" t="s">
        <v>433</v>
      </c>
      <c r="L123" s="2"/>
      <c r="M123">
        <v>24</v>
      </c>
      <c r="N123" t="s">
        <v>166</v>
      </c>
      <c r="O123" t="s">
        <v>167</v>
      </c>
      <c r="P123">
        <v>21.446280991735538</v>
      </c>
      <c r="Q123">
        <v>60</v>
      </c>
      <c r="R123" t="s">
        <v>169</v>
      </c>
      <c r="S123" t="s">
        <v>169</v>
      </c>
      <c r="T123" t="s">
        <v>169</v>
      </c>
      <c r="W123" t="s">
        <v>455</v>
      </c>
      <c r="X123" s="7">
        <v>31</v>
      </c>
      <c r="Y123" s="7">
        <v>12</v>
      </c>
      <c r="Z123" s="7">
        <v>6</v>
      </c>
      <c r="AA123" s="7">
        <v>0.114</v>
      </c>
      <c r="AB123" t="s">
        <v>168</v>
      </c>
      <c r="AC123">
        <v>1</v>
      </c>
      <c r="AD123">
        <v>1</v>
      </c>
      <c r="AE123">
        <v>1</v>
      </c>
      <c r="AF123">
        <v>1</v>
      </c>
      <c r="AG123" t="s">
        <v>168</v>
      </c>
      <c r="AH123" t="s">
        <v>435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BX123" t="s">
        <v>362</v>
      </c>
      <c r="CZ123" t="s">
        <v>451</v>
      </c>
      <c r="DA123" t="s">
        <v>192</v>
      </c>
      <c r="DC123" t="s">
        <v>447</v>
      </c>
      <c r="DD123" t="s">
        <v>183</v>
      </c>
      <c r="DE123" s="4"/>
    </row>
    <row r="124" spans="1:109" s="2" customFormat="1" x14ac:dyDescent="0.25">
      <c r="A124" s="2" t="s">
        <v>162</v>
      </c>
      <c r="B124" s="2" t="s">
        <v>163</v>
      </c>
      <c r="C124" s="2" t="s">
        <v>163</v>
      </c>
      <c r="D124" s="2" t="s">
        <v>1360</v>
      </c>
      <c r="E124" s="2" t="s">
        <v>458</v>
      </c>
      <c r="J124" s="3"/>
      <c r="K124" s="2" t="s">
        <v>433</v>
      </c>
      <c r="M124" s="2">
        <v>24</v>
      </c>
      <c r="N124" s="2" t="s">
        <v>166</v>
      </c>
      <c r="O124" s="2" t="s">
        <v>167</v>
      </c>
      <c r="P124" s="2">
        <v>21.446280991735538</v>
      </c>
      <c r="Q124" s="2">
        <v>0</v>
      </c>
      <c r="R124" s="2" t="s">
        <v>168</v>
      </c>
      <c r="S124" s="2" t="s">
        <v>168</v>
      </c>
      <c r="T124" s="2" t="s">
        <v>168</v>
      </c>
      <c r="W124" s="2" t="s">
        <v>455</v>
      </c>
      <c r="AB124" s="2" t="s">
        <v>168</v>
      </c>
      <c r="AG124" s="2" t="s">
        <v>168</v>
      </c>
      <c r="AH124" s="2" t="s">
        <v>435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BX124" s="2" t="s">
        <v>362</v>
      </c>
      <c r="CZ124" s="2" t="s">
        <v>453</v>
      </c>
      <c r="DA124" s="2" t="s">
        <v>192</v>
      </c>
      <c r="DC124" s="2" t="s">
        <v>447</v>
      </c>
      <c r="DD124" s="2" t="s">
        <v>183</v>
      </c>
    </row>
    <row r="125" spans="1:109" s="2" customFormat="1" x14ac:dyDescent="0.25">
      <c r="A125" s="2" t="s">
        <v>162</v>
      </c>
      <c r="B125" s="2" t="s">
        <v>163</v>
      </c>
      <c r="C125" s="2" t="s">
        <v>163</v>
      </c>
      <c r="D125" s="2" t="s">
        <v>1361</v>
      </c>
      <c r="E125" s="2" t="s">
        <v>459</v>
      </c>
      <c r="J125" s="3"/>
      <c r="K125" s="2" t="s">
        <v>433</v>
      </c>
      <c r="M125" s="2">
        <v>24</v>
      </c>
      <c r="N125" s="2" t="s">
        <v>166</v>
      </c>
      <c r="O125" s="2" t="s">
        <v>167</v>
      </c>
      <c r="P125" s="2">
        <v>22.272727272727273</v>
      </c>
      <c r="Q125" s="2">
        <v>0</v>
      </c>
      <c r="R125" s="2" t="s">
        <v>168</v>
      </c>
      <c r="S125" s="2" t="s">
        <v>168</v>
      </c>
      <c r="T125" s="2" t="s">
        <v>168</v>
      </c>
      <c r="W125" s="2" t="s">
        <v>460</v>
      </c>
      <c r="AB125" s="2" t="s">
        <v>168</v>
      </c>
      <c r="AG125" s="2" t="s">
        <v>168</v>
      </c>
      <c r="AH125" s="2" t="s">
        <v>435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BX125" s="2" t="s">
        <v>172</v>
      </c>
      <c r="CZ125" s="2" t="s">
        <v>446</v>
      </c>
      <c r="DA125" s="2" t="s">
        <v>192</v>
      </c>
      <c r="DC125" s="2" t="s">
        <v>447</v>
      </c>
      <c r="DD125" s="2" t="s">
        <v>183</v>
      </c>
    </row>
    <row r="126" spans="1:109" s="2" customFormat="1" x14ac:dyDescent="0.25">
      <c r="A126" s="2" t="s">
        <v>162</v>
      </c>
      <c r="B126" s="2" t="s">
        <v>163</v>
      </c>
      <c r="C126" s="2" t="s">
        <v>163</v>
      </c>
      <c r="D126" s="2" t="s">
        <v>1361</v>
      </c>
      <c r="E126" s="2" t="s">
        <v>461</v>
      </c>
      <c r="J126" s="3"/>
      <c r="K126" s="2" t="s">
        <v>433</v>
      </c>
      <c r="M126" s="2">
        <v>24</v>
      </c>
      <c r="N126" s="2" t="s">
        <v>166</v>
      </c>
      <c r="O126" s="2" t="s">
        <v>167</v>
      </c>
      <c r="P126" s="2">
        <v>22.272727272727273</v>
      </c>
      <c r="Q126" s="2">
        <v>0</v>
      </c>
      <c r="R126" s="2" t="s">
        <v>168</v>
      </c>
      <c r="S126" s="2" t="s">
        <v>168</v>
      </c>
      <c r="T126" s="2" t="s">
        <v>168</v>
      </c>
      <c r="W126" s="2" t="s">
        <v>460</v>
      </c>
      <c r="AB126" s="2" t="s">
        <v>168</v>
      </c>
      <c r="AG126" s="2" t="s">
        <v>168</v>
      </c>
      <c r="AH126" s="2" t="s">
        <v>435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BX126" s="2" t="s">
        <v>172</v>
      </c>
      <c r="CZ126" s="2" t="s">
        <v>449</v>
      </c>
      <c r="DA126" s="2" t="s">
        <v>192</v>
      </c>
      <c r="DC126" s="2" t="s">
        <v>447</v>
      </c>
      <c r="DD126" s="2" t="s">
        <v>183</v>
      </c>
    </row>
    <row r="127" spans="1:109" s="2" customFormat="1" x14ac:dyDescent="0.25">
      <c r="A127" s="2" t="s">
        <v>162</v>
      </c>
      <c r="B127" s="2" t="s">
        <v>163</v>
      </c>
      <c r="C127" s="2" t="s">
        <v>163</v>
      </c>
      <c r="D127" s="2" t="s">
        <v>1361</v>
      </c>
      <c r="E127" s="2" t="s">
        <v>462</v>
      </c>
      <c r="J127" s="3"/>
      <c r="K127" s="2" t="s">
        <v>433</v>
      </c>
      <c r="M127" s="2">
        <v>24</v>
      </c>
      <c r="N127" s="2" t="s">
        <v>166</v>
      </c>
      <c r="O127" s="2" t="s">
        <v>167</v>
      </c>
      <c r="P127" s="2">
        <v>22.272727272727273</v>
      </c>
      <c r="Q127" s="2">
        <v>0</v>
      </c>
      <c r="R127" s="2" t="s">
        <v>168</v>
      </c>
      <c r="S127" s="2" t="s">
        <v>168</v>
      </c>
      <c r="T127" s="2" t="s">
        <v>168</v>
      </c>
      <c r="W127" s="2" t="s">
        <v>460</v>
      </c>
      <c r="AB127" s="2" t="s">
        <v>168</v>
      </c>
      <c r="AG127" s="2" t="s">
        <v>168</v>
      </c>
      <c r="AH127" s="2" t="s">
        <v>435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BX127" s="2" t="s">
        <v>172</v>
      </c>
      <c r="CZ127" s="2" t="s">
        <v>451</v>
      </c>
      <c r="DA127" s="2" t="s">
        <v>192</v>
      </c>
      <c r="DC127" s="2" t="s">
        <v>447</v>
      </c>
      <c r="DD127" s="2" t="s">
        <v>183</v>
      </c>
    </row>
    <row r="128" spans="1:109" s="2" customFormat="1" x14ac:dyDescent="0.25">
      <c r="A128" s="2" t="s">
        <v>162</v>
      </c>
      <c r="B128" s="2" t="s">
        <v>163</v>
      </c>
      <c r="C128" s="2" t="s">
        <v>163</v>
      </c>
      <c r="D128" s="2" t="s">
        <v>1361</v>
      </c>
      <c r="E128" s="2" t="s">
        <v>463</v>
      </c>
      <c r="J128" s="3"/>
      <c r="K128" s="2" t="s">
        <v>433</v>
      </c>
      <c r="M128" s="2">
        <v>24</v>
      </c>
      <c r="N128" s="2" t="s">
        <v>166</v>
      </c>
      <c r="O128" s="2" t="s">
        <v>167</v>
      </c>
      <c r="P128" s="2">
        <v>22.272727272727273</v>
      </c>
      <c r="Q128" s="2">
        <v>0</v>
      </c>
      <c r="R128" s="2" t="s">
        <v>168</v>
      </c>
      <c r="S128" s="2" t="s">
        <v>168</v>
      </c>
      <c r="T128" s="2" t="s">
        <v>168</v>
      </c>
      <c r="W128" s="2" t="s">
        <v>460</v>
      </c>
      <c r="AB128" s="2" t="s">
        <v>168</v>
      </c>
      <c r="AG128" s="2" t="s">
        <v>168</v>
      </c>
      <c r="AH128" s="2" t="s">
        <v>435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BX128" s="2" t="s">
        <v>172</v>
      </c>
      <c r="CZ128" s="2" t="s">
        <v>453</v>
      </c>
      <c r="DA128" s="2" t="s">
        <v>192</v>
      </c>
      <c r="DC128" s="2" t="s">
        <v>447</v>
      </c>
      <c r="DD128" s="2" t="s">
        <v>183</v>
      </c>
    </row>
    <row r="129" spans="1:109" x14ac:dyDescent="0.25">
      <c r="A129" t="s">
        <v>162</v>
      </c>
      <c r="B129" t="s">
        <v>163</v>
      </c>
      <c r="C129" t="s">
        <v>163</v>
      </c>
      <c r="D129" s="7" t="s">
        <v>1362</v>
      </c>
      <c r="E129" t="s">
        <v>464</v>
      </c>
      <c r="F129" t="s">
        <v>465</v>
      </c>
      <c r="J129" s="1">
        <v>9993954258645</v>
      </c>
      <c r="K129" t="s">
        <v>466</v>
      </c>
      <c r="L129" s="4"/>
      <c r="M129">
        <v>24</v>
      </c>
      <c r="N129" t="s">
        <v>166</v>
      </c>
      <c r="O129" t="s">
        <v>167</v>
      </c>
      <c r="P129">
        <v>33.016528925619838</v>
      </c>
      <c r="Q129">
        <v>0</v>
      </c>
      <c r="R129" t="s">
        <v>168</v>
      </c>
      <c r="S129" t="s">
        <v>169</v>
      </c>
      <c r="W129" t="s">
        <v>467</v>
      </c>
      <c r="X129" s="7">
        <v>33</v>
      </c>
      <c r="Y129" s="7">
        <v>30</v>
      </c>
      <c r="Z129" s="7">
        <v>8</v>
      </c>
      <c r="AA129" s="7">
        <v>0.46</v>
      </c>
      <c r="AB129" t="s">
        <v>168</v>
      </c>
      <c r="AC129">
        <v>20</v>
      </c>
      <c r="AD129">
        <v>40</v>
      </c>
      <c r="AE129">
        <v>40</v>
      </c>
      <c r="AF129">
        <v>35</v>
      </c>
      <c r="AG129" t="s">
        <v>169</v>
      </c>
      <c r="AH129" t="s">
        <v>468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BX129" s="7" t="s">
        <v>469</v>
      </c>
      <c r="CZ129" t="s">
        <v>185</v>
      </c>
      <c r="DA129" t="s">
        <v>192</v>
      </c>
      <c r="DC129" t="s">
        <v>175</v>
      </c>
      <c r="DD129" t="s">
        <v>470</v>
      </c>
      <c r="DE129" s="4"/>
    </row>
    <row r="130" spans="1:109" x14ac:dyDescent="0.25">
      <c r="A130" t="s">
        <v>162</v>
      </c>
      <c r="B130" t="s">
        <v>163</v>
      </c>
      <c r="C130" t="s">
        <v>163</v>
      </c>
      <c r="D130" s="7" t="s">
        <v>1363</v>
      </c>
      <c r="E130" t="s">
        <v>471</v>
      </c>
      <c r="F130" t="s">
        <v>472</v>
      </c>
      <c r="J130" s="1">
        <v>9992970362756</v>
      </c>
      <c r="K130" t="s">
        <v>466</v>
      </c>
      <c r="L130" s="4"/>
      <c r="M130">
        <v>24</v>
      </c>
      <c r="N130" t="s">
        <v>166</v>
      </c>
      <c r="O130" t="s">
        <v>167</v>
      </c>
      <c r="P130">
        <v>33.016528925619838</v>
      </c>
      <c r="Q130">
        <v>0</v>
      </c>
      <c r="R130" t="s">
        <v>168</v>
      </c>
      <c r="S130" t="s">
        <v>169</v>
      </c>
      <c r="W130" t="s">
        <v>467</v>
      </c>
      <c r="X130" s="7">
        <v>33</v>
      </c>
      <c r="Y130" s="7">
        <v>30</v>
      </c>
      <c r="Z130" s="7">
        <v>8</v>
      </c>
      <c r="AA130" s="7">
        <v>0.46</v>
      </c>
      <c r="AB130" t="s">
        <v>168</v>
      </c>
      <c r="AC130">
        <v>20</v>
      </c>
      <c r="AD130">
        <v>40</v>
      </c>
      <c r="AE130">
        <v>40</v>
      </c>
      <c r="AF130">
        <v>35</v>
      </c>
      <c r="AG130" t="s">
        <v>169</v>
      </c>
      <c r="AH130" t="s">
        <v>468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BX130" s="7" t="s">
        <v>469</v>
      </c>
      <c r="CZ130" t="s">
        <v>185</v>
      </c>
      <c r="DA130" t="s">
        <v>192</v>
      </c>
      <c r="DC130" t="s">
        <v>175</v>
      </c>
      <c r="DD130" t="s">
        <v>470</v>
      </c>
      <c r="DE130" s="4"/>
    </row>
    <row r="131" spans="1:109" x14ac:dyDescent="0.25">
      <c r="A131" t="s">
        <v>162</v>
      </c>
      <c r="B131" t="s">
        <v>163</v>
      </c>
      <c r="C131" t="s">
        <v>163</v>
      </c>
      <c r="D131" s="7" t="s">
        <v>1364</v>
      </c>
      <c r="E131" t="s">
        <v>473</v>
      </c>
      <c r="F131" t="s">
        <v>474</v>
      </c>
      <c r="J131" s="1">
        <v>9994823990420</v>
      </c>
      <c r="K131" t="s">
        <v>466</v>
      </c>
      <c r="L131" s="4"/>
      <c r="M131">
        <v>24</v>
      </c>
      <c r="N131" t="s">
        <v>166</v>
      </c>
      <c r="O131" t="s">
        <v>167</v>
      </c>
      <c r="P131">
        <v>33.016528925619838</v>
      </c>
      <c r="Q131">
        <v>30</v>
      </c>
      <c r="R131" t="s">
        <v>169</v>
      </c>
      <c r="S131" t="s">
        <v>169</v>
      </c>
      <c r="W131" t="s">
        <v>467</v>
      </c>
      <c r="X131" s="7">
        <v>33</v>
      </c>
      <c r="Y131" s="7">
        <v>30</v>
      </c>
      <c r="Z131" s="7">
        <v>8</v>
      </c>
      <c r="AA131" s="7">
        <v>0.46</v>
      </c>
      <c r="AB131" t="s">
        <v>168</v>
      </c>
      <c r="AC131">
        <v>20</v>
      </c>
      <c r="AD131">
        <v>40</v>
      </c>
      <c r="AE131">
        <v>40</v>
      </c>
      <c r="AF131">
        <v>35</v>
      </c>
      <c r="AG131" t="s">
        <v>169</v>
      </c>
      <c r="AH131" t="s">
        <v>468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BX131" t="s">
        <v>172</v>
      </c>
      <c r="CZ131" t="s">
        <v>185</v>
      </c>
      <c r="DA131" t="s">
        <v>192</v>
      </c>
      <c r="DC131" t="s">
        <v>175</v>
      </c>
      <c r="DD131" t="s">
        <v>470</v>
      </c>
      <c r="DE131" s="4"/>
    </row>
    <row r="132" spans="1:109" x14ac:dyDescent="0.25">
      <c r="A132" t="s">
        <v>162</v>
      </c>
      <c r="B132" t="s">
        <v>163</v>
      </c>
      <c r="C132" t="s">
        <v>163</v>
      </c>
      <c r="D132" s="7" t="s">
        <v>1365</v>
      </c>
      <c r="E132" t="s">
        <v>475</v>
      </c>
      <c r="F132" t="s">
        <v>476</v>
      </c>
      <c r="J132" s="1">
        <v>9993869265783</v>
      </c>
      <c r="K132" t="s">
        <v>466</v>
      </c>
      <c r="L132" s="4"/>
      <c r="M132">
        <v>24</v>
      </c>
      <c r="N132" t="s">
        <v>166</v>
      </c>
      <c r="O132" t="s">
        <v>167</v>
      </c>
      <c r="P132">
        <v>33.016528925619838</v>
      </c>
      <c r="Q132">
        <v>30</v>
      </c>
      <c r="R132" t="s">
        <v>169</v>
      </c>
      <c r="S132" t="s">
        <v>169</v>
      </c>
      <c r="W132" t="s">
        <v>467</v>
      </c>
      <c r="X132" s="7">
        <v>33</v>
      </c>
      <c r="Y132" s="7">
        <v>30</v>
      </c>
      <c r="Z132" s="7">
        <v>8</v>
      </c>
      <c r="AA132" s="7">
        <v>0.46</v>
      </c>
      <c r="AB132" t="s">
        <v>168</v>
      </c>
      <c r="AC132">
        <v>20</v>
      </c>
      <c r="AD132">
        <v>40</v>
      </c>
      <c r="AE132">
        <v>40</v>
      </c>
      <c r="AF132">
        <v>35</v>
      </c>
      <c r="AG132" t="s">
        <v>169</v>
      </c>
      <c r="AH132" t="s">
        <v>468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BX132" t="s">
        <v>477</v>
      </c>
      <c r="CZ132" t="s">
        <v>185</v>
      </c>
      <c r="DA132" t="s">
        <v>192</v>
      </c>
      <c r="DC132" t="s">
        <v>175</v>
      </c>
      <c r="DD132" t="s">
        <v>470</v>
      </c>
      <c r="DE132" s="4"/>
    </row>
    <row r="133" spans="1:109" x14ac:dyDescent="0.25">
      <c r="A133" t="s">
        <v>162</v>
      </c>
      <c r="B133" t="s">
        <v>163</v>
      </c>
      <c r="C133" t="s">
        <v>163</v>
      </c>
      <c r="D133" s="7" t="s">
        <v>1366</v>
      </c>
      <c r="E133" t="s">
        <v>478</v>
      </c>
      <c r="F133" t="s">
        <v>479</v>
      </c>
      <c r="J133" s="1">
        <v>9992944832278</v>
      </c>
      <c r="K133" t="s">
        <v>466</v>
      </c>
      <c r="L133" s="4"/>
      <c r="M133">
        <v>24</v>
      </c>
      <c r="N133" t="s">
        <v>166</v>
      </c>
      <c r="O133" t="s">
        <v>167</v>
      </c>
      <c r="P133">
        <v>33.016528925619838</v>
      </c>
      <c r="Q133">
        <v>30</v>
      </c>
      <c r="R133" t="s">
        <v>169</v>
      </c>
      <c r="S133" t="s">
        <v>169</v>
      </c>
      <c r="W133" t="s">
        <v>467</v>
      </c>
      <c r="X133" s="7">
        <v>33</v>
      </c>
      <c r="Y133" s="7">
        <v>30</v>
      </c>
      <c r="Z133" s="7">
        <v>8</v>
      </c>
      <c r="AA133" s="7">
        <v>0.46</v>
      </c>
      <c r="AB133" t="s">
        <v>168</v>
      </c>
      <c r="AC133">
        <v>20</v>
      </c>
      <c r="AD133">
        <v>40</v>
      </c>
      <c r="AE133">
        <v>40</v>
      </c>
      <c r="AF133">
        <v>35</v>
      </c>
      <c r="AG133" t="s">
        <v>169</v>
      </c>
      <c r="AH133" t="s">
        <v>468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BX133" t="s">
        <v>391</v>
      </c>
      <c r="CZ133" t="s">
        <v>185</v>
      </c>
      <c r="DA133" t="s">
        <v>192</v>
      </c>
      <c r="DC133" t="s">
        <v>175</v>
      </c>
      <c r="DD133" t="s">
        <v>470</v>
      </c>
      <c r="DE133" s="4"/>
    </row>
    <row r="134" spans="1:109" x14ac:dyDescent="0.25">
      <c r="A134" t="s">
        <v>162</v>
      </c>
      <c r="B134" t="s">
        <v>163</v>
      </c>
      <c r="C134" t="s">
        <v>163</v>
      </c>
      <c r="D134" s="7" t="s">
        <v>1367</v>
      </c>
      <c r="E134" t="s">
        <v>480</v>
      </c>
      <c r="F134" t="s">
        <v>481</v>
      </c>
      <c r="J134" s="1">
        <v>9991794248246</v>
      </c>
      <c r="K134" t="s">
        <v>466</v>
      </c>
      <c r="L134" s="4"/>
      <c r="M134">
        <v>24</v>
      </c>
      <c r="N134" t="s">
        <v>166</v>
      </c>
      <c r="O134" t="s">
        <v>167</v>
      </c>
      <c r="P134">
        <v>33.016528925619838</v>
      </c>
      <c r="Q134">
        <v>30</v>
      </c>
      <c r="R134" t="s">
        <v>169</v>
      </c>
      <c r="S134" t="s">
        <v>169</v>
      </c>
      <c r="W134" t="s">
        <v>467</v>
      </c>
      <c r="X134" s="7">
        <v>33</v>
      </c>
      <c r="Y134" s="7">
        <v>30</v>
      </c>
      <c r="Z134" s="7">
        <v>8</v>
      </c>
      <c r="AA134" s="7">
        <v>0.46</v>
      </c>
      <c r="AB134" t="s">
        <v>168</v>
      </c>
      <c r="AC134">
        <v>20</v>
      </c>
      <c r="AD134">
        <v>40</v>
      </c>
      <c r="AE134">
        <v>40</v>
      </c>
      <c r="AF134">
        <v>35</v>
      </c>
      <c r="AG134" t="s">
        <v>169</v>
      </c>
      <c r="AH134" t="s">
        <v>468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BX134" s="7" t="s">
        <v>482</v>
      </c>
      <c r="CZ134" t="s">
        <v>185</v>
      </c>
      <c r="DA134" t="s">
        <v>192</v>
      </c>
      <c r="DC134" t="s">
        <v>175</v>
      </c>
      <c r="DD134" t="s">
        <v>470</v>
      </c>
      <c r="DE134" s="4"/>
    </row>
    <row r="135" spans="1:109" x14ac:dyDescent="0.25">
      <c r="A135" t="s">
        <v>162</v>
      </c>
      <c r="B135" t="s">
        <v>163</v>
      </c>
      <c r="C135" t="s">
        <v>163</v>
      </c>
      <c r="D135" s="7" t="s">
        <v>1368</v>
      </c>
      <c r="E135" t="s">
        <v>483</v>
      </c>
      <c r="F135" t="s">
        <v>484</v>
      </c>
      <c r="J135" s="1">
        <v>9994440046159</v>
      </c>
      <c r="K135" t="s">
        <v>466</v>
      </c>
      <c r="L135" s="4"/>
      <c r="M135">
        <v>24</v>
      </c>
      <c r="N135" t="s">
        <v>166</v>
      </c>
      <c r="O135" t="s">
        <v>167</v>
      </c>
      <c r="P135">
        <v>33.016528925619838</v>
      </c>
      <c r="Q135">
        <v>0</v>
      </c>
      <c r="R135" t="s">
        <v>168</v>
      </c>
      <c r="S135" t="s">
        <v>169</v>
      </c>
      <c r="W135" t="s">
        <v>467</v>
      </c>
      <c r="X135" s="7">
        <v>33</v>
      </c>
      <c r="Y135" s="7">
        <v>30</v>
      </c>
      <c r="Z135" s="7">
        <v>8</v>
      </c>
      <c r="AA135" s="7">
        <v>0.46</v>
      </c>
      <c r="AB135" t="s">
        <v>168</v>
      </c>
      <c r="AC135">
        <v>20</v>
      </c>
      <c r="AD135">
        <v>40</v>
      </c>
      <c r="AE135">
        <v>40</v>
      </c>
      <c r="AF135">
        <v>35</v>
      </c>
      <c r="AG135" t="s">
        <v>169</v>
      </c>
      <c r="AH135" t="s">
        <v>468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BX135" s="7" t="s">
        <v>334</v>
      </c>
      <c r="CZ135" t="s">
        <v>185</v>
      </c>
      <c r="DA135" t="s">
        <v>192</v>
      </c>
      <c r="DC135" t="s">
        <v>175</v>
      </c>
      <c r="DD135" t="s">
        <v>470</v>
      </c>
      <c r="DE135" s="4"/>
    </row>
    <row r="136" spans="1:109" x14ac:dyDescent="0.25">
      <c r="A136" t="s">
        <v>162</v>
      </c>
      <c r="B136" t="s">
        <v>163</v>
      </c>
      <c r="C136" t="s">
        <v>163</v>
      </c>
      <c r="D136" s="7" t="s">
        <v>1354</v>
      </c>
      <c r="E136" t="s">
        <v>485</v>
      </c>
      <c r="F136">
        <v>196016173</v>
      </c>
      <c r="J136" s="1">
        <v>9992791779054</v>
      </c>
      <c r="K136" t="s">
        <v>165</v>
      </c>
      <c r="L136" s="4"/>
      <c r="M136">
        <v>24</v>
      </c>
      <c r="N136" t="s">
        <v>166</v>
      </c>
      <c r="O136" t="s">
        <v>167</v>
      </c>
      <c r="P136">
        <v>16.487603305785125</v>
      </c>
      <c r="Q136">
        <v>0</v>
      </c>
      <c r="R136" t="s">
        <v>168</v>
      </c>
      <c r="S136" t="s">
        <v>169</v>
      </c>
      <c r="W136" t="s">
        <v>170</v>
      </c>
      <c r="X136" s="5">
        <v>23</v>
      </c>
      <c r="Y136" s="5">
        <v>15</v>
      </c>
      <c r="Z136" s="5">
        <v>3</v>
      </c>
      <c r="AA136" s="7">
        <v>0.46</v>
      </c>
      <c r="AB136" t="s">
        <v>168</v>
      </c>
      <c r="AC136">
        <v>30</v>
      </c>
      <c r="AD136">
        <v>50</v>
      </c>
      <c r="AE136">
        <v>50</v>
      </c>
      <c r="AF136">
        <v>35</v>
      </c>
      <c r="AG136" t="s">
        <v>169</v>
      </c>
      <c r="AH136" t="s">
        <v>171</v>
      </c>
      <c r="AN136">
        <v>0</v>
      </c>
      <c r="AO136">
        <v>0</v>
      </c>
      <c r="AP136">
        <v>1</v>
      </c>
      <c r="AQ136">
        <v>0</v>
      </c>
      <c r="AR136">
        <v>1</v>
      </c>
      <c r="AS136">
        <v>0</v>
      </c>
      <c r="BX136" t="s">
        <v>172</v>
      </c>
      <c r="CZ136" t="s">
        <v>181</v>
      </c>
      <c r="DA136" t="s">
        <v>174</v>
      </c>
      <c r="DC136" t="s">
        <v>175</v>
      </c>
      <c r="DD136" t="s">
        <v>176</v>
      </c>
    </row>
    <row r="137" spans="1:109" x14ac:dyDescent="0.25">
      <c r="A137" t="s">
        <v>162</v>
      </c>
      <c r="B137" t="s">
        <v>163</v>
      </c>
      <c r="C137" t="s">
        <v>163</v>
      </c>
      <c r="D137" s="7" t="s">
        <v>1354</v>
      </c>
      <c r="E137" t="s">
        <v>486</v>
      </c>
      <c r="F137">
        <v>196016172</v>
      </c>
      <c r="J137" s="1">
        <v>9996511871776</v>
      </c>
      <c r="K137" t="s">
        <v>165</v>
      </c>
      <c r="L137" s="4"/>
      <c r="M137">
        <v>24</v>
      </c>
      <c r="N137" t="s">
        <v>166</v>
      </c>
      <c r="O137" t="s">
        <v>167</v>
      </c>
      <c r="P137">
        <v>16.487603305785125</v>
      </c>
      <c r="Q137">
        <v>0</v>
      </c>
      <c r="R137" t="s">
        <v>168</v>
      </c>
      <c r="S137" t="s">
        <v>169</v>
      </c>
      <c r="W137" t="s">
        <v>170</v>
      </c>
      <c r="X137" s="7">
        <v>23</v>
      </c>
      <c r="Y137" s="7">
        <v>15</v>
      </c>
      <c r="Z137" s="7">
        <v>3</v>
      </c>
      <c r="AA137" s="7">
        <v>0.46</v>
      </c>
      <c r="AB137" t="s">
        <v>168</v>
      </c>
      <c r="AC137">
        <v>30</v>
      </c>
      <c r="AD137">
        <v>50</v>
      </c>
      <c r="AE137">
        <v>50</v>
      </c>
      <c r="AF137">
        <v>35</v>
      </c>
      <c r="AG137" t="s">
        <v>169</v>
      </c>
      <c r="AH137" t="s">
        <v>171</v>
      </c>
      <c r="AN137">
        <v>0</v>
      </c>
      <c r="AO137">
        <v>0</v>
      </c>
      <c r="AP137">
        <v>1</v>
      </c>
      <c r="AQ137">
        <v>0</v>
      </c>
      <c r="AR137">
        <v>1</v>
      </c>
      <c r="AS137">
        <v>0</v>
      </c>
      <c r="BX137" t="s">
        <v>172</v>
      </c>
      <c r="CZ137" t="s">
        <v>185</v>
      </c>
      <c r="DA137" t="s">
        <v>174</v>
      </c>
      <c r="DC137" t="s">
        <v>175</v>
      </c>
      <c r="DD137" t="s">
        <v>176</v>
      </c>
    </row>
    <row r="138" spans="1:109" x14ac:dyDescent="0.25">
      <c r="A138" t="s">
        <v>162</v>
      </c>
      <c r="B138" t="s">
        <v>163</v>
      </c>
      <c r="C138" t="s">
        <v>163</v>
      </c>
      <c r="D138" s="7" t="s">
        <v>1354</v>
      </c>
      <c r="E138" t="s">
        <v>487</v>
      </c>
      <c r="F138">
        <v>196016174</v>
      </c>
      <c r="J138" s="1">
        <v>9992869832988</v>
      </c>
      <c r="K138" t="s">
        <v>165</v>
      </c>
      <c r="L138" s="4"/>
      <c r="M138">
        <v>24</v>
      </c>
      <c r="N138" t="s">
        <v>166</v>
      </c>
      <c r="O138" t="s">
        <v>167</v>
      </c>
      <c r="P138">
        <v>16.487603305785125</v>
      </c>
      <c r="Q138">
        <v>0</v>
      </c>
      <c r="R138" t="s">
        <v>168</v>
      </c>
      <c r="S138" t="s">
        <v>169</v>
      </c>
      <c r="W138" t="s">
        <v>170</v>
      </c>
      <c r="X138" s="7">
        <v>23</v>
      </c>
      <c r="Y138" s="7">
        <v>15</v>
      </c>
      <c r="Z138" s="7">
        <v>3</v>
      </c>
      <c r="AA138" s="7">
        <v>0.46</v>
      </c>
      <c r="AB138" t="s">
        <v>168</v>
      </c>
      <c r="AC138">
        <v>30</v>
      </c>
      <c r="AD138">
        <v>50</v>
      </c>
      <c r="AE138">
        <v>50</v>
      </c>
      <c r="AF138">
        <v>35</v>
      </c>
      <c r="AG138" t="s">
        <v>169</v>
      </c>
      <c r="AH138" t="s">
        <v>171</v>
      </c>
      <c r="AN138">
        <v>0</v>
      </c>
      <c r="AO138">
        <v>0</v>
      </c>
      <c r="AP138">
        <v>1</v>
      </c>
      <c r="AQ138">
        <v>0</v>
      </c>
      <c r="AR138">
        <v>1</v>
      </c>
      <c r="AS138">
        <v>0</v>
      </c>
      <c r="BX138" t="s">
        <v>172</v>
      </c>
      <c r="CZ138" t="s">
        <v>187</v>
      </c>
      <c r="DA138" t="s">
        <v>174</v>
      </c>
      <c r="DC138" t="s">
        <v>175</v>
      </c>
      <c r="DD138" t="s">
        <v>176</v>
      </c>
    </row>
    <row r="139" spans="1:109" s="2" customFormat="1" x14ac:dyDescent="0.25">
      <c r="A139" s="2" t="s">
        <v>162</v>
      </c>
      <c r="B139" s="2" t="s">
        <v>163</v>
      </c>
      <c r="C139" s="2" t="s">
        <v>163</v>
      </c>
      <c r="D139" s="2" t="s">
        <v>1356</v>
      </c>
      <c r="E139" s="2" t="s">
        <v>488</v>
      </c>
      <c r="F139" s="2">
        <v>196016293</v>
      </c>
      <c r="J139" s="3"/>
      <c r="K139" s="2" t="s">
        <v>165</v>
      </c>
      <c r="L139" s="4"/>
      <c r="M139" s="2">
        <v>24</v>
      </c>
      <c r="N139" s="2" t="s">
        <v>166</v>
      </c>
      <c r="O139" s="2" t="s">
        <v>167</v>
      </c>
      <c r="P139" s="2">
        <v>14.008264462809917</v>
      </c>
      <c r="Q139" s="2">
        <v>0</v>
      </c>
      <c r="R139" s="2" t="s">
        <v>168</v>
      </c>
      <c r="S139" s="2" t="s">
        <v>168</v>
      </c>
      <c r="T139" s="2" t="s">
        <v>168</v>
      </c>
      <c r="W139" s="2" t="s">
        <v>489</v>
      </c>
      <c r="AA139" s="7">
        <v>0.46</v>
      </c>
      <c r="AB139" s="2" t="s">
        <v>168</v>
      </c>
      <c r="AG139" s="2" t="s">
        <v>168</v>
      </c>
      <c r="AH139" s="2" t="s">
        <v>171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BX139" s="2" t="s">
        <v>172</v>
      </c>
      <c r="CZ139" s="2" t="s">
        <v>181</v>
      </c>
      <c r="DA139" s="2" t="s">
        <v>174</v>
      </c>
      <c r="DC139" s="2" t="s">
        <v>175</v>
      </c>
      <c r="DD139" s="2" t="s">
        <v>183</v>
      </c>
    </row>
    <row r="140" spans="1:109" s="2" customFormat="1" x14ac:dyDescent="0.25">
      <c r="A140" s="2" t="s">
        <v>162</v>
      </c>
      <c r="B140" s="2" t="s">
        <v>163</v>
      </c>
      <c r="C140" s="2" t="s">
        <v>163</v>
      </c>
      <c r="D140" s="2" t="s">
        <v>1356</v>
      </c>
      <c r="E140" s="2" t="s">
        <v>490</v>
      </c>
      <c r="F140" s="2">
        <v>196016292</v>
      </c>
      <c r="J140" s="3"/>
      <c r="K140" s="2" t="s">
        <v>165</v>
      </c>
      <c r="L140" s="4"/>
      <c r="M140" s="2">
        <v>24</v>
      </c>
      <c r="N140" s="2" t="s">
        <v>166</v>
      </c>
      <c r="O140" s="2" t="s">
        <v>167</v>
      </c>
      <c r="P140" s="2">
        <v>14.008264462809917</v>
      </c>
      <c r="Q140" s="2">
        <v>0</v>
      </c>
      <c r="R140" s="2" t="s">
        <v>168</v>
      </c>
      <c r="S140" s="2" t="s">
        <v>168</v>
      </c>
      <c r="T140" s="2" t="s">
        <v>168</v>
      </c>
      <c r="W140" s="2" t="s">
        <v>489</v>
      </c>
      <c r="AA140" s="7">
        <v>0.46</v>
      </c>
      <c r="AB140" s="2" t="s">
        <v>168</v>
      </c>
      <c r="AG140" s="2" t="s">
        <v>168</v>
      </c>
      <c r="AH140" s="2" t="s">
        <v>171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BX140" s="2" t="s">
        <v>172</v>
      </c>
      <c r="CZ140" s="2" t="s">
        <v>185</v>
      </c>
      <c r="DA140" s="2" t="s">
        <v>174</v>
      </c>
      <c r="DC140" s="2" t="s">
        <v>175</v>
      </c>
      <c r="DD140" s="2" t="s">
        <v>183</v>
      </c>
    </row>
    <row r="141" spans="1:109" s="2" customFormat="1" x14ac:dyDescent="0.25">
      <c r="A141" s="2" t="s">
        <v>162</v>
      </c>
      <c r="B141" s="2" t="s">
        <v>163</v>
      </c>
      <c r="C141" s="2" t="s">
        <v>163</v>
      </c>
      <c r="D141" s="2" t="s">
        <v>1356</v>
      </c>
      <c r="E141" s="2" t="s">
        <v>491</v>
      </c>
      <c r="F141" s="2">
        <v>196016294</v>
      </c>
      <c r="J141" s="3"/>
      <c r="K141" s="2" t="s">
        <v>165</v>
      </c>
      <c r="L141" s="4"/>
      <c r="M141" s="2">
        <v>24</v>
      </c>
      <c r="N141" s="2" t="s">
        <v>166</v>
      </c>
      <c r="O141" s="2" t="s">
        <v>167</v>
      </c>
      <c r="P141" s="2">
        <v>14.008264462809917</v>
      </c>
      <c r="Q141" s="2">
        <v>0</v>
      </c>
      <c r="R141" s="2" t="s">
        <v>168</v>
      </c>
      <c r="S141" s="2" t="s">
        <v>168</v>
      </c>
      <c r="T141" s="2" t="s">
        <v>168</v>
      </c>
      <c r="W141" s="2" t="s">
        <v>489</v>
      </c>
      <c r="AA141" s="7">
        <v>0.46</v>
      </c>
      <c r="AB141" s="2" t="s">
        <v>168</v>
      </c>
      <c r="AG141" s="2" t="s">
        <v>168</v>
      </c>
      <c r="AH141" s="2" t="s">
        <v>171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BX141" s="2" t="s">
        <v>172</v>
      </c>
      <c r="CZ141" s="2" t="s">
        <v>187</v>
      </c>
      <c r="DA141" s="2" t="s">
        <v>174</v>
      </c>
      <c r="DC141" s="2" t="s">
        <v>175</v>
      </c>
      <c r="DD141" s="2" t="s">
        <v>183</v>
      </c>
    </row>
    <row r="142" spans="1:109" s="2" customFormat="1" x14ac:dyDescent="0.25">
      <c r="A142" s="2" t="s">
        <v>162</v>
      </c>
      <c r="B142" s="2" t="s">
        <v>163</v>
      </c>
      <c r="C142" s="2" t="s">
        <v>163</v>
      </c>
      <c r="D142" s="2" t="s">
        <v>492</v>
      </c>
      <c r="E142" s="2" t="s">
        <v>493</v>
      </c>
      <c r="J142" s="3"/>
      <c r="M142" s="2">
        <v>24</v>
      </c>
      <c r="N142" s="2" t="s">
        <v>350</v>
      </c>
      <c r="O142" s="2" t="s">
        <v>167</v>
      </c>
      <c r="P142" s="2">
        <v>10.702479338842975</v>
      </c>
      <c r="Q142" s="2">
        <v>0</v>
      </c>
      <c r="R142" s="2" t="s">
        <v>168</v>
      </c>
      <c r="S142" s="2" t="s">
        <v>168</v>
      </c>
      <c r="T142" s="2" t="s">
        <v>168</v>
      </c>
      <c r="AA142" s="7">
        <v>0.46</v>
      </c>
      <c r="AB142" s="2" t="s">
        <v>168</v>
      </c>
      <c r="AG142" s="2" t="s">
        <v>168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</row>
    <row r="143" spans="1:109" s="2" customFormat="1" x14ac:dyDescent="0.25">
      <c r="A143" s="2" t="s">
        <v>162</v>
      </c>
      <c r="B143" s="2" t="s">
        <v>163</v>
      </c>
      <c r="C143" s="2" t="s">
        <v>163</v>
      </c>
      <c r="D143" s="2" t="s">
        <v>494</v>
      </c>
      <c r="E143" s="2" t="s">
        <v>495</v>
      </c>
      <c r="J143" s="3"/>
      <c r="M143" s="2">
        <v>24</v>
      </c>
      <c r="N143" s="2" t="s">
        <v>350</v>
      </c>
      <c r="O143" s="2" t="s">
        <v>167</v>
      </c>
      <c r="P143" s="2">
        <v>10.702479338842975</v>
      </c>
      <c r="Q143" s="2">
        <v>0</v>
      </c>
      <c r="R143" s="2" t="s">
        <v>168</v>
      </c>
      <c r="S143" s="2" t="s">
        <v>168</v>
      </c>
      <c r="T143" s="2" t="s">
        <v>168</v>
      </c>
      <c r="AA143" s="7">
        <v>0.46</v>
      </c>
      <c r="AB143" s="2" t="s">
        <v>168</v>
      </c>
      <c r="AG143" s="2" t="s">
        <v>168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</row>
    <row r="144" spans="1:109" s="2" customFormat="1" x14ac:dyDescent="0.25">
      <c r="A144" s="2" t="s">
        <v>162</v>
      </c>
      <c r="B144" s="2" t="s">
        <v>163</v>
      </c>
      <c r="C144" s="2" t="s">
        <v>163</v>
      </c>
      <c r="D144" s="2" t="s">
        <v>1258</v>
      </c>
      <c r="E144" s="2" t="s">
        <v>496</v>
      </c>
      <c r="F144" s="2" t="s">
        <v>497</v>
      </c>
      <c r="J144" s="3"/>
      <c r="K144" s="2" t="s">
        <v>466</v>
      </c>
      <c r="L144" s="4"/>
      <c r="M144" s="2">
        <v>24</v>
      </c>
      <c r="N144" s="2" t="s">
        <v>166</v>
      </c>
      <c r="O144" s="2" t="s">
        <v>167</v>
      </c>
      <c r="P144" s="2">
        <v>33.016528925619838</v>
      </c>
      <c r="Q144" s="2">
        <v>0</v>
      </c>
      <c r="R144" s="2" t="s">
        <v>168</v>
      </c>
      <c r="S144" s="2" t="s">
        <v>168</v>
      </c>
      <c r="T144" s="2" t="s">
        <v>168</v>
      </c>
      <c r="W144" s="2" t="s">
        <v>467</v>
      </c>
      <c r="AB144" s="2" t="s">
        <v>168</v>
      </c>
      <c r="AG144" s="2" t="s">
        <v>168</v>
      </c>
      <c r="AH144" s="2" t="s">
        <v>468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BX144" s="7" t="s">
        <v>469</v>
      </c>
      <c r="CZ144" s="2" t="s">
        <v>185</v>
      </c>
      <c r="DA144" s="2" t="s">
        <v>192</v>
      </c>
      <c r="DC144" s="2" t="s">
        <v>175</v>
      </c>
      <c r="DD144" s="2" t="s">
        <v>470</v>
      </c>
    </row>
    <row r="145" spans="1:108" s="2" customFormat="1" x14ac:dyDescent="0.25">
      <c r="A145" s="2" t="s">
        <v>162</v>
      </c>
      <c r="B145" s="2" t="s">
        <v>163</v>
      </c>
      <c r="C145" s="2" t="s">
        <v>163</v>
      </c>
      <c r="D145" s="2" t="s">
        <v>1259</v>
      </c>
      <c r="E145" s="2" t="s">
        <v>498</v>
      </c>
      <c r="F145" s="2" t="s">
        <v>499</v>
      </c>
      <c r="J145" s="3"/>
      <c r="K145" s="2" t="s">
        <v>466</v>
      </c>
      <c r="L145" s="4"/>
      <c r="M145" s="2">
        <v>24</v>
      </c>
      <c r="N145" s="2" t="s">
        <v>166</v>
      </c>
      <c r="O145" s="2" t="s">
        <v>167</v>
      </c>
      <c r="P145" s="2">
        <v>33.016528925619838</v>
      </c>
      <c r="Q145" s="2">
        <v>0</v>
      </c>
      <c r="R145" s="2" t="s">
        <v>168</v>
      </c>
      <c r="S145" s="2" t="s">
        <v>168</v>
      </c>
      <c r="T145" s="2" t="s">
        <v>168</v>
      </c>
      <c r="W145" s="2" t="s">
        <v>467</v>
      </c>
      <c r="AB145" s="2" t="s">
        <v>168</v>
      </c>
      <c r="AG145" s="2" t="s">
        <v>168</v>
      </c>
      <c r="AH145" s="2" t="s">
        <v>468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BX145" s="2" t="s">
        <v>172</v>
      </c>
      <c r="CZ145" s="2" t="s">
        <v>185</v>
      </c>
      <c r="DA145" s="2" t="s">
        <v>192</v>
      </c>
      <c r="DC145" s="2" t="s">
        <v>175</v>
      </c>
      <c r="DD145" s="2" t="s">
        <v>470</v>
      </c>
    </row>
    <row r="146" spans="1:108" s="2" customFormat="1" x14ac:dyDescent="0.25">
      <c r="A146" s="2" t="s">
        <v>162</v>
      </c>
      <c r="B146" s="2" t="s">
        <v>163</v>
      </c>
      <c r="C146" s="2" t="s">
        <v>163</v>
      </c>
      <c r="D146" s="2" t="s">
        <v>1259</v>
      </c>
      <c r="E146" s="2" t="s">
        <v>500</v>
      </c>
      <c r="F146" s="2" t="s">
        <v>501</v>
      </c>
      <c r="J146" s="3"/>
      <c r="K146" s="2" t="s">
        <v>466</v>
      </c>
      <c r="L146" s="4"/>
      <c r="M146" s="2">
        <v>24</v>
      </c>
      <c r="N146" s="2" t="s">
        <v>166</v>
      </c>
      <c r="O146" s="2" t="s">
        <v>167</v>
      </c>
      <c r="P146" s="2">
        <v>33.016528925619838</v>
      </c>
      <c r="Q146" s="2">
        <v>0</v>
      </c>
      <c r="R146" s="2" t="s">
        <v>168</v>
      </c>
      <c r="S146" s="2" t="s">
        <v>168</v>
      </c>
      <c r="T146" s="2" t="s">
        <v>168</v>
      </c>
      <c r="W146" s="2" t="s">
        <v>467</v>
      </c>
      <c r="AB146" s="2" t="s">
        <v>168</v>
      </c>
      <c r="AG146" s="2" t="s">
        <v>168</v>
      </c>
      <c r="AH146" s="2" t="s">
        <v>468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BX146" s="2" t="s">
        <v>172</v>
      </c>
      <c r="CZ146" s="2" t="s">
        <v>173</v>
      </c>
      <c r="DA146" s="2" t="s">
        <v>192</v>
      </c>
      <c r="DC146" s="2" t="s">
        <v>175</v>
      </c>
      <c r="DD146" s="2" t="s">
        <v>470</v>
      </c>
    </row>
    <row r="147" spans="1:108" s="2" customFormat="1" x14ac:dyDescent="0.25">
      <c r="A147" s="2" t="s">
        <v>162</v>
      </c>
      <c r="B147" s="2" t="s">
        <v>163</v>
      </c>
      <c r="C147" s="2" t="s">
        <v>163</v>
      </c>
      <c r="D147" s="2" t="s">
        <v>1260</v>
      </c>
      <c r="E147" s="2" t="s">
        <v>502</v>
      </c>
      <c r="F147" s="2" t="s">
        <v>503</v>
      </c>
      <c r="J147" s="3"/>
      <c r="K147" s="2" t="s">
        <v>466</v>
      </c>
      <c r="L147" s="4"/>
      <c r="M147" s="2">
        <v>24</v>
      </c>
      <c r="N147" s="2" t="s">
        <v>166</v>
      </c>
      <c r="O147" s="2" t="s">
        <v>167</v>
      </c>
      <c r="P147" s="2">
        <v>33.016528925619838</v>
      </c>
      <c r="Q147" s="2">
        <v>0</v>
      </c>
      <c r="R147" s="2" t="s">
        <v>168</v>
      </c>
      <c r="S147" s="2" t="s">
        <v>168</v>
      </c>
      <c r="T147" s="2" t="s">
        <v>168</v>
      </c>
      <c r="W147" s="2" t="s">
        <v>467</v>
      </c>
      <c r="AB147" s="2" t="s">
        <v>168</v>
      </c>
      <c r="AG147" s="2" t="s">
        <v>168</v>
      </c>
      <c r="AH147" s="2" t="s">
        <v>468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BX147" s="2" t="s">
        <v>362</v>
      </c>
      <c r="CZ147" s="2" t="s">
        <v>185</v>
      </c>
      <c r="DA147" s="2" t="s">
        <v>192</v>
      </c>
      <c r="DC147" s="2" t="s">
        <v>175</v>
      </c>
      <c r="DD147" s="2" t="s">
        <v>470</v>
      </c>
    </row>
    <row r="148" spans="1:108" s="2" customFormat="1" x14ac:dyDescent="0.25">
      <c r="A148" s="2" t="s">
        <v>162</v>
      </c>
      <c r="B148" s="2" t="s">
        <v>163</v>
      </c>
      <c r="C148" s="2" t="s">
        <v>163</v>
      </c>
      <c r="D148" s="2" t="s">
        <v>1261</v>
      </c>
      <c r="E148" s="2" t="s">
        <v>504</v>
      </c>
      <c r="F148" s="2" t="s">
        <v>505</v>
      </c>
      <c r="J148" s="3"/>
      <c r="K148" s="2" t="s">
        <v>466</v>
      </c>
      <c r="L148" s="4"/>
      <c r="M148" s="2">
        <v>24</v>
      </c>
      <c r="N148" s="2" t="s">
        <v>166</v>
      </c>
      <c r="O148" s="2" t="s">
        <v>167</v>
      </c>
      <c r="P148" s="2">
        <v>33.016528925619838</v>
      </c>
      <c r="Q148" s="2">
        <v>0</v>
      </c>
      <c r="R148" s="2" t="s">
        <v>168</v>
      </c>
      <c r="S148" s="2" t="s">
        <v>168</v>
      </c>
      <c r="T148" s="2" t="s">
        <v>168</v>
      </c>
      <c r="W148" s="2" t="s">
        <v>467</v>
      </c>
      <c r="AB148" s="2" t="s">
        <v>168</v>
      </c>
      <c r="AG148" s="2" t="s">
        <v>168</v>
      </c>
      <c r="AH148" s="2" t="s">
        <v>468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BX148" s="2" t="s">
        <v>391</v>
      </c>
      <c r="CZ148" s="2" t="s">
        <v>185</v>
      </c>
      <c r="DA148" s="2" t="s">
        <v>192</v>
      </c>
      <c r="DC148" s="2" t="s">
        <v>175</v>
      </c>
      <c r="DD148" s="2" t="s">
        <v>470</v>
      </c>
    </row>
    <row r="149" spans="1:108" s="2" customFormat="1" x14ac:dyDescent="0.25">
      <c r="A149" s="2" t="s">
        <v>162</v>
      </c>
      <c r="B149" s="2" t="s">
        <v>163</v>
      </c>
      <c r="C149" s="2" t="s">
        <v>163</v>
      </c>
      <c r="D149" s="2" t="s">
        <v>1262</v>
      </c>
      <c r="E149" s="2" t="s">
        <v>506</v>
      </c>
      <c r="F149" s="2" t="s">
        <v>507</v>
      </c>
      <c r="J149" s="3"/>
      <c r="K149" s="2" t="s">
        <v>466</v>
      </c>
      <c r="L149" s="4"/>
      <c r="M149" s="2">
        <v>24</v>
      </c>
      <c r="N149" s="2" t="s">
        <v>166</v>
      </c>
      <c r="O149" s="2" t="s">
        <v>167</v>
      </c>
      <c r="P149" s="2">
        <v>33.016528925619838</v>
      </c>
      <c r="Q149" s="2">
        <v>0</v>
      </c>
      <c r="R149" s="2" t="s">
        <v>168</v>
      </c>
      <c r="S149" s="2" t="s">
        <v>168</v>
      </c>
      <c r="T149" s="2" t="s">
        <v>168</v>
      </c>
      <c r="W149" s="2" t="s">
        <v>467</v>
      </c>
      <c r="AB149" s="2" t="s">
        <v>168</v>
      </c>
      <c r="AG149" s="2" t="s">
        <v>168</v>
      </c>
      <c r="AH149" s="2" t="s">
        <v>468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BX149" s="7" t="s">
        <v>334</v>
      </c>
      <c r="CZ149" s="2" t="s">
        <v>185</v>
      </c>
      <c r="DA149" s="2" t="s">
        <v>192</v>
      </c>
      <c r="DC149" s="2" t="s">
        <v>175</v>
      </c>
      <c r="DD149" s="2" t="s">
        <v>470</v>
      </c>
    </row>
    <row r="150" spans="1:108" x14ac:dyDescent="0.25">
      <c r="A150" t="s">
        <v>162</v>
      </c>
      <c r="B150" t="s">
        <v>163</v>
      </c>
      <c r="C150" t="s">
        <v>163</v>
      </c>
      <c r="D150" s="7" t="s">
        <v>1286</v>
      </c>
      <c r="E150" t="s">
        <v>508</v>
      </c>
      <c r="F150" t="s">
        <v>509</v>
      </c>
      <c r="J150" s="1">
        <v>8592627018183</v>
      </c>
      <c r="K150" t="s">
        <v>190</v>
      </c>
      <c r="M150">
        <v>24</v>
      </c>
      <c r="N150" t="s">
        <v>166</v>
      </c>
      <c r="O150" t="s">
        <v>167</v>
      </c>
      <c r="P150">
        <v>15.661157024793388</v>
      </c>
      <c r="Q150">
        <v>0</v>
      </c>
      <c r="R150" t="s">
        <v>168</v>
      </c>
      <c r="S150" t="s">
        <v>169</v>
      </c>
      <c r="T150" t="s">
        <v>169</v>
      </c>
      <c r="W150" t="s">
        <v>510</v>
      </c>
      <c r="X150" s="7">
        <v>30</v>
      </c>
      <c r="Y150" s="7">
        <v>12</v>
      </c>
      <c r="Z150" s="7">
        <v>5</v>
      </c>
      <c r="AA150" s="7">
        <v>0.11700000000000001</v>
      </c>
      <c r="AB150" t="s">
        <v>168</v>
      </c>
      <c r="AC150">
        <v>25</v>
      </c>
      <c r="AD150">
        <v>40</v>
      </c>
      <c r="AE150">
        <v>40</v>
      </c>
      <c r="AF150">
        <v>35</v>
      </c>
      <c r="AG150" t="s">
        <v>169</v>
      </c>
      <c r="AH150" t="s">
        <v>191</v>
      </c>
      <c r="AN150">
        <v>0</v>
      </c>
      <c r="AO150">
        <v>0</v>
      </c>
      <c r="AP150">
        <v>1</v>
      </c>
      <c r="AQ150">
        <v>0</v>
      </c>
      <c r="AR150">
        <v>1</v>
      </c>
      <c r="AS150">
        <v>0</v>
      </c>
      <c r="BX150" t="s">
        <v>172</v>
      </c>
      <c r="CZ150" t="s">
        <v>181</v>
      </c>
      <c r="DA150" t="s">
        <v>192</v>
      </c>
      <c r="DC150" t="s">
        <v>175</v>
      </c>
      <c r="DD150" t="s">
        <v>183</v>
      </c>
    </row>
    <row r="151" spans="1:108" x14ac:dyDescent="0.25">
      <c r="A151" t="s">
        <v>162</v>
      </c>
      <c r="B151" t="s">
        <v>163</v>
      </c>
      <c r="C151" t="s">
        <v>163</v>
      </c>
      <c r="D151" s="7" t="s">
        <v>1286</v>
      </c>
      <c r="E151" t="s">
        <v>511</v>
      </c>
      <c r="F151" t="s">
        <v>512</v>
      </c>
      <c r="J151" s="1">
        <v>8592627018176</v>
      </c>
      <c r="K151" t="s">
        <v>190</v>
      </c>
      <c r="M151">
        <v>24</v>
      </c>
      <c r="N151" t="s">
        <v>166</v>
      </c>
      <c r="O151" t="s">
        <v>167</v>
      </c>
      <c r="P151">
        <v>15.661157024793388</v>
      </c>
      <c r="Q151">
        <v>0</v>
      </c>
      <c r="R151" t="s">
        <v>168</v>
      </c>
      <c r="S151" t="s">
        <v>169</v>
      </c>
      <c r="T151" t="s">
        <v>169</v>
      </c>
      <c r="W151" t="s">
        <v>510</v>
      </c>
      <c r="X151" s="7">
        <v>30</v>
      </c>
      <c r="Y151" s="7">
        <v>12</v>
      </c>
      <c r="Z151" s="7">
        <v>5</v>
      </c>
      <c r="AA151" s="7">
        <v>0.11700000000000001</v>
      </c>
      <c r="AB151" t="s">
        <v>168</v>
      </c>
      <c r="AC151">
        <v>25</v>
      </c>
      <c r="AD151">
        <v>40</v>
      </c>
      <c r="AE151">
        <v>40</v>
      </c>
      <c r="AF151">
        <v>35</v>
      </c>
      <c r="AG151" t="s">
        <v>169</v>
      </c>
      <c r="AH151" t="s">
        <v>191</v>
      </c>
      <c r="AN151">
        <v>0</v>
      </c>
      <c r="AO151">
        <v>0</v>
      </c>
      <c r="AP151">
        <v>1</v>
      </c>
      <c r="AQ151">
        <v>0</v>
      </c>
      <c r="AR151">
        <v>1</v>
      </c>
      <c r="AS151">
        <v>0</v>
      </c>
      <c r="BX151" t="s">
        <v>172</v>
      </c>
      <c r="CZ151" t="s">
        <v>185</v>
      </c>
      <c r="DA151" t="s">
        <v>192</v>
      </c>
      <c r="DC151" t="s">
        <v>175</v>
      </c>
      <c r="DD151" t="s">
        <v>183</v>
      </c>
    </row>
    <row r="152" spans="1:108" x14ac:dyDescent="0.25">
      <c r="A152" t="s">
        <v>162</v>
      </c>
      <c r="B152" t="s">
        <v>163</v>
      </c>
      <c r="C152" t="s">
        <v>163</v>
      </c>
      <c r="D152" s="7" t="s">
        <v>1286</v>
      </c>
      <c r="E152" t="s">
        <v>513</v>
      </c>
      <c r="F152" t="s">
        <v>514</v>
      </c>
      <c r="J152" s="1">
        <v>8592627018169</v>
      </c>
      <c r="K152" t="s">
        <v>190</v>
      </c>
      <c r="M152">
        <v>24</v>
      </c>
      <c r="N152" t="s">
        <v>166</v>
      </c>
      <c r="O152" t="s">
        <v>167</v>
      </c>
      <c r="P152">
        <v>15.661157024793388</v>
      </c>
      <c r="Q152">
        <v>0</v>
      </c>
      <c r="R152" t="s">
        <v>168</v>
      </c>
      <c r="S152" t="s">
        <v>169</v>
      </c>
      <c r="T152" t="s">
        <v>169</v>
      </c>
      <c r="W152" t="s">
        <v>510</v>
      </c>
      <c r="X152" s="7">
        <v>30</v>
      </c>
      <c r="Y152" s="7">
        <v>12</v>
      </c>
      <c r="Z152" s="7">
        <v>5</v>
      </c>
      <c r="AA152" s="7">
        <v>0.11700000000000001</v>
      </c>
      <c r="AB152" t="s">
        <v>168</v>
      </c>
      <c r="AC152">
        <v>25</v>
      </c>
      <c r="AD152">
        <v>40</v>
      </c>
      <c r="AE152">
        <v>40</v>
      </c>
      <c r="AF152">
        <v>35</v>
      </c>
      <c r="AG152" t="s">
        <v>169</v>
      </c>
      <c r="AH152" t="s">
        <v>191</v>
      </c>
      <c r="AN152">
        <v>0</v>
      </c>
      <c r="AO152">
        <v>0</v>
      </c>
      <c r="AP152">
        <v>1</v>
      </c>
      <c r="AQ152">
        <v>0</v>
      </c>
      <c r="AR152">
        <v>1</v>
      </c>
      <c r="AS152">
        <v>0</v>
      </c>
      <c r="BX152" t="s">
        <v>172</v>
      </c>
      <c r="CZ152" t="s">
        <v>173</v>
      </c>
      <c r="DA152" t="s">
        <v>192</v>
      </c>
      <c r="DC152" t="s">
        <v>175</v>
      </c>
      <c r="DD152" t="s">
        <v>183</v>
      </c>
    </row>
    <row r="153" spans="1:108" x14ac:dyDescent="0.25">
      <c r="A153" t="s">
        <v>162</v>
      </c>
      <c r="B153" t="s">
        <v>163</v>
      </c>
      <c r="C153" t="s">
        <v>163</v>
      </c>
      <c r="D153" s="7" t="s">
        <v>1286</v>
      </c>
      <c r="E153" t="s">
        <v>515</v>
      </c>
      <c r="F153" t="s">
        <v>516</v>
      </c>
      <c r="J153" s="1">
        <v>8592627018190</v>
      </c>
      <c r="K153" t="s">
        <v>190</v>
      </c>
      <c r="M153">
        <v>24</v>
      </c>
      <c r="N153" t="s">
        <v>166</v>
      </c>
      <c r="O153" t="s">
        <v>167</v>
      </c>
      <c r="P153">
        <v>15.661157024793388</v>
      </c>
      <c r="Q153">
        <v>0</v>
      </c>
      <c r="R153" t="s">
        <v>168</v>
      </c>
      <c r="S153" t="s">
        <v>169</v>
      </c>
      <c r="T153" t="s">
        <v>169</v>
      </c>
      <c r="W153" t="s">
        <v>510</v>
      </c>
      <c r="X153" s="7">
        <v>30</v>
      </c>
      <c r="Y153" s="7">
        <v>12</v>
      </c>
      <c r="Z153" s="7">
        <v>5</v>
      </c>
      <c r="AA153" s="7">
        <v>0.11700000000000001</v>
      </c>
      <c r="AB153" t="s">
        <v>168</v>
      </c>
      <c r="AC153">
        <v>25</v>
      </c>
      <c r="AD153">
        <v>40</v>
      </c>
      <c r="AE153">
        <v>40</v>
      </c>
      <c r="AF153">
        <v>35</v>
      </c>
      <c r="AG153" t="s">
        <v>169</v>
      </c>
      <c r="AH153" t="s">
        <v>191</v>
      </c>
      <c r="AN153">
        <v>0</v>
      </c>
      <c r="AO153">
        <v>0</v>
      </c>
      <c r="AP153">
        <v>1</v>
      </c>
      <c r="AQ153">
        <v>0</v>
      </c>
      <c r="AR153">
        <v>1</v>
      </c>
      <c r="AS153">
        <v>0</v>
      </c>
      <c r="BX153" t="s">
        <v>172</v>
      </c>
      <c r="CZ153" t="s">
        <v>187</v>
      </c>
      <c r="DA153" t="s">
        <v>192</v>
      </c>
      <c r="DC153" t="s">
        <v>175</v>
      </c>
      <c r="DD153" t="s">
        <v>183</v>
      </c>
    </row>
    <row r="154" spans="1:108" x14ac:dyDescent="0.25">
      <c r="A154" t="s">
        <v>162</v>
      </c>
      <c r="B154" t="s">
        <v>163</v>
      </c>
      <c r="C154" t="s">
        <v>163</v>
      </c>
      <c r="D154" s="7" t="s">
        <v>1286</v>
      </c>
      <c r="E154" t="s">
        <v>517</v>
      </c>
      <c r="F154" t="s">
        <v>518</v>
      </c>
      <c r="J154" s="1">
        <v>8592627018206</v>
      </c>
      <c r="K154" t="s">
        <v>190</v>
      </c>
      <c r="M154">
        <v>24</v>
      </c>
      <c r="N154" t="s">
        <v>166</v>
      </c>
      <c r="O154" t="s">
        <v>167</v>
      </c>
      <c r="P154">
        <v>15.661157024793388</v>
      </c>
      <c r="Q154">
        <v>0</v>
      </c>
      <c r="R154" t="s">
        <v>168</v>
      </c>
      <c r="S154" t="s">
        <v>169</v>
      </c>
      <c r="T154" t="s">
        <v>169</v>
      </c>
      <c r="W154" t="s">
        <v>510</v>
      </c>
      <c r="X154" s="7">
        <v>30</v>
      </c>
      <c r="Y154" s="7">
        <v>12</v>
      </c>
      <c r="Z154" s="7">
        <v>5</v>
      </c>
      <c r="AA154" s="7">
        <v>0.11700000000000001</v>
      </c>
      <c r="AB154" t="s">
        <v>168</v>
      </c>
      <c r="AC154">
        <v>25</v>
      </c>
      <c r="AD154">
        <v>40</v>
      </c>
      <c r="AE154">
        <v>40</v>
      </c>
      <c r="AF154">
        <v>35</v>
      </c>
      <c r="AG154" t="s">
        <v>169</v>
      </c>
      <c r="AH154" t="s">
        <v>191</v>
      </c>
      <c r="AN154">
        <v>0</v>
      </c>
      <c r="AO154">
        <v>0</v>
      </c>
      <c r="AP154">
        <v>1</v>
      </c>
      <c r="AQ154">
        <v>0</v>
      </c>
      <c r="AR154">
        <v>1</v>
      </c>
      <c r="AS154">
        <v>0</v>
      </c>
      <c r="BX154" t="s">
        <v>172</v>
      </c>
      <c r="CZ154" t="s">
        <v>201</v>
      </c>
      <c r="DA154" t="s">
        <v>192</v>
      </c>
      <c r="DC154" t="s">
        <v>175</v>
      </c>
      <c r="DD154" t="s">
        <v>183</v>
      </c>
    </row>
    <row r="155" spans="1:108" s="2" customFormat="1" x14ac:dyDescent="0.25">
      <c r="A155" s="2" t="s">
        <v>162</v>
      </c>
      <c r="B155" s="2" t="s">
        <v>163</v>
      </c>
      <c r="C155" s="2" t="s">
        <v>163</v>
      </c>
      <c r="D155" s="2" t="s">
        <v>1287</v>
      </c>
      <c r="E155" s="2" t="s">
        <v>519</v>
      </c>
      <c r="F155" s="2" t="s">
        <v>520</v>
      </c>
      <c r="J155" s="3"/>
      <c r="K155" s="2" t="s">
        <v>190</v>
      </c>
      <c r="L155"/>
      <c r="M155" s="2">
        <v>24</v>
      </c>
      <c r="N155" s="2" t="s">
        <v>166</v>
      </c>
      <c r="O155" s="2" t="s">
        <v>167</v>
      </c>
      <c r="P155" s="2">
        <v>13.181818181818182</v>
      </c>
      <c r="Q155" s="2">
        <v>0</v>
      </c>
      <c r="R155" s="2" t="s">
        <v>168</v>
      </c>
      <c r="S155" s="2" t="s">
        <v>168</v>
      </c>
      <c r="T155" s="2" t="s">
        <v>168</v>
      </c>
      <c r="W155" s="2" t="s">
        <v>521</v>
      </c>
      <c r="AB155" s="2" t="s">
        <v>168</v>
      </c>
      <c r="AG155" s="2" t="s">
        <v>168</v>
      </c>
      <c r="AH155" s="2" t="s">
        <v>191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BX155" s="2" t="s">
        <v>391</v>
      </c>
      <c r="CZ155" s="2" t="s">
        <v>185</v>
      </c>
      <c r="DA155" s="2" t="s">
        <v>192</v>
      </c>
      <c r="DC155" s="2" t="s">
        <v>175</v>
      </c>
      <c r="DD155" s="2" t="s">
        <v>183</v>
      </c>
    </row>
    <row r="156" spans="1:108" s="2" customFormat="1" x14ac:dyDescent="0.25">
      <c r="A156" s="2" t="s">
        <v>162</v>
      </c>
      <c r="B156" s="2" t="s">
        <v>163</v>
      </c>
      <c r="C156" s="2" t="s">
        <v>163</v>
      </c>
      <c r="D156" s="2" t="s">
        <v>1288</v>
      </c>
      <c r="E156" s="2" t="s">
        <v>522</v>
      </c>
      <c r="F156" s="2" t="s">
        <v>523</v>
      </c>
      <c r="J156" s="3"/>
      <c r="K156" s="2" t="s">
        <v>190</v>
      </c>
      <c r="L156"/>
      <c r="M156" s="2">
        <v>24</v>
      </c>
      <c r="N156" s="2" t="s">
        <v>166</v>
      </c>
      <c r="O156" s="2" t="s">
        <v>167</v>
      </c>
      <c r="P156" s="2">
        <v>8.223140495867769</v>
      </c>
      <c r="Q156" s="2">
        <v>0</v>
      </c>
      <c r="R156" s="2" t="s">
        <v>168</v>
      </c>
      <c r="S156" s="2" t="s">
        <v>168</v>
      </c>
      <c r="T156" s="2" t="s">
        <v>168</v>
      </c>
      <c r="W156" s="2" t="s">
        <v>524</v>
      </c>
      <c r="AB156" s="2" t="s">
        <v>168</v>
      </c>
      <c r="AG156" s="2" t="s">
        <v>168</v>
      </c>
      <c r="AH156" s="2" t="s">
        <v>191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BX156" s="7" t="s">
        <v>334</v>
      </c>
      <c r="CZ156" s="2" t="s">
        <v>201</v>
      </c>
      <c r="DA156" s="2" t="s">
        <v>192</v>
      </c>
      <c r="DC156" s="2" t="s">
        <v>175</v>
      </c>
      <c r="DD156" s="2" t="s">
        <v>183</v>
      </c>
    </row>
    <row r="157" spans="1:108" x14ac:dyDescent="0.25">
      <c r="A157" t="s">
        <v>162</v>
      </c>
      <c r="B157" t="s">
        <v>163</v>
      </c>
      <c r="C157" t="s">
        <v>163</v>
      </c>
      <c r="D157" s="7" t="s">
        <v>1289</v>
      </c>
      <c r="E157" t="s">
        <v>525</v>
      </c>
      <c r="F157" t="s">
        <v>526</v>
      </c>
      <c r="J157" s="1">
        <v>8592627018237</v>
      </c>
      <c r="K157" t="s">
        <v>190</v>
      </c>
      <c r="M157">
        <v>24</v>
      </c>
      <c r="N157" t="s">
        <v>166</v>
      </c>
      <c r="O157" t="s">
        <v>167</v>
      </c>
      <c r="P157">
        <v>14.834710743801653</v>
      </c>
      <c r="Q157">
        <v>0</v>
      </c>
      <c r="R157" t="s">
        <v>168</v>
      </c>
      <c r="S157" t="s">
        <v>169</v>
      </c>
      <c r="T157" t="s">
        <v>169</v>
      </c>
      <c r="W157" t="s">
        <v>527</v>
      </c>
      <c r="X157" s="7">
        <v>31</v>
      </c>
      <c r="Y157" s="7">
        <v>11</v>
      </c>
      <c r="Z157" s="7">
        <v>3</v>
      </c>
      <c r="AA157" s="7">
        <v>0.06</v>
      </c>
      <c r="AB157" t="s">
        <v>168</v>
      </c>
      <c r="AC157">
        <v>25</v>
      </c>
      <c r="AD157">
        <v>40</v>
      </c>
      <c r="AE157">
        <v>40</v>
      </c>
      <c r="AF157">
        <v>35</v>
      </c>
      <c r="AG157" t="s">
        <v>169</v>
      </c>
      <c r="AH157" t="s">
        <v>191</v>
      </c>
      <c r="AN157">
        <v>0</v>
      </c>
      <c r="AO157">
        <v>0</v>
      </c>
      <c r="AP157">
        <v>1</v>
      </c>
      <c r="AQ157">
        <v>0</v>
      </c>
      <c r="AR157">
        <v>1</v>
      </c>
      <c r="AS157">
        <v>0</v>
      </c>
      <c r="BX157" t="s">
        <v>172</v>
      </c>
      <c r="CZ157" t="s">
        <v>181</v>
      </c>
      <c r="DA157" t="s">
        <v>182</v>
      </c>
      <c r="DC157" t="s">
        <v>175</v>
      </c>
      <c r="DD157" t="s">
        <v>183</v>
      </c>
    </row>
    <row r="158" spans="1:108" x14ac:dyDescent="0.25">
      <c r="A158" t="s">
        <v>162</v>
      </c>
      <c r="B158" t="s">
        <v>163</v>
      </c>
      <c r="C158" t="s">
        <v>163</v>
      </c>
      <c r="D158" s="7" t="s">
        <v>1289</v>
      </c>
      <c r="E158" t="s">
        <v>528</v>
      </c>
      <c r="F158" t="s">
        <v>529</v>
      </c>
      <c r="J158" s="1">
        <v>8592627018220</v>
      </c>
      <c r="K158" t="s">
        <v>190</v>
      </c>
      <c r="M158">
        <v>24</v>
      </c>
      <c r="N158" t="s">
        <v>166</v>
      </c>
      <c r="O158" t="s">
        <v>167</v>
      </c>
      <c r="P158">
        <v>14.834710743801653</v>
      </c>
      <c r="Q158">
        <v>0</v>
      </c>
      <c r="R158" t="s">
        <v>168</v>
      </c>
      <c r="S158" t="s">
        <v>169</v>
      </c>
      <c r="T158" t="s">
        <v>169</v>
      </c>
      <c r="W158" t="s">
        <v>527</v>
      </c>
      <c r="X158" s="7">
        <v>31</v>
      </c>
      <c r="Y158" s="7">
        <v>11</v>
      </c>
      <c r="Z158" s="7">
        <v>3</v>
      </c>
      <c r="AA158" s="7">
        <v>0.06</v>
      </c>
      <c r="AB158" t="s">
        <v>168</v>
      </c>
      <c r="AC158">
        <v>25</v>
      </c>
      <c r="AD158">
        <v>40</v>
      </c>
      <c r="AE158">
        <v>40</v>
      </c>
      <c r="AF158">
        <v>35</v>
      </c>
      <c r="AG158" t="s">
        <v>169</v>
      </c>
      <c r="AH158" t="s">
        <v>191</v>
      </c>
      <c r="AN158">
        <v>0</v>
      </c>
      <c r="AO158">
        <v>0</v>
      </c>
      <c r="AP158">
        <v>1</v>
      </c>
      <c r="AQ158">
        <v>0</v>
      </c>
      <c r="AR158">
        <v>1</v>
      </c>
      <c r="AS158">
        <v>0</v>
      </c>
      <c r="BX158" t="s">
        <v>172</v>
      </c>
      <c r="CZ158" t="s">
        <v>185</v>
      </c>
      <c r="DA158" t="s">
        <v>182</v>
      </c>
      <c r="DC158" t="s">
        <v>175</v>
      </c>
      <c r="DD158" t="s">
        <v>183</v>
      </c>
    </row>
    <row r="159" spans="1:108" x14ac:dyDescent="0.25">
      <c r="A159" t="s">
        <v>162</v>
      </c>
      <c r="B159" t="s">
        <v>163</v>
      </c>
      <c r="C159" t="s">
        <v>163</v>
      </c>
      <c r="D159" s="7" t="s">
        <v>1289</v>
      </c>
      <c r="E159" t="s">
        <v>530</v>
      </c>
      <c r="F159" t="s">
        <v>531</v>
      </c>
      <c r="J159" s="1">
        <v>8592627018213</v>
      </c>
      <c r="K159" t="s">
        <v>190</v>
      </c>
      <c r="M159">
        <v>24</v>
      </c>
      <c r="N159" t="s">
        <v>166</v>
      </c>
      <c r="O159" t="s">
        <v>167</v>
      </c>
      <c r="P159">
        <v>14.834710743801653</v>
      </c>
      <c r="Q159">
        <v>0</v>
      </c>
      <c r="R159" t="s">
        <v>168</v>
      </c>
      <c r="S159" t="s">
        <v>169</v>
      </c>
      <c r="T159" t="s">
        <v>169</v>
      </c>
      <c r="W159" t="s">
        <v>527</v>
      </c>
      <c r="X159" s="7">
        <v>31</v>
      </c>
      <c r="Y159" s="7">
        <v>11</v>
      </c>
      <c r="Z159" s="7">
        <v>3</v>
      </c>
      <c r="AA159" s="7">
        <v>0.06</v>
      </c>
      <c r="AB159" t="s">
        <v>168</v>
      </c>
      <c r="AC159">
        <v>25</v>
      </c>
      <c r="AD159">
        <v>40</v>
      </c>
      <c r="AE159">
        <v>40</v>
      </c>
      <c r="AF159">
        <v>35</v>
      </c>
      <c r="AG159" t="s">
        <v>169</v>
      </c>
      <c r="AH159" t="s">
        <v>191</v>
      </c>
      <c r="AN159">
        <v>0</v>
      </c>
      <c r="AO159">
        <v>0</v>
      </c>
      <c r="AP159">
        <v>1</v>
      </c>
      <c r="AQ159">
        <v>0</v>
      </c>
      <c r="AR159">
        <v>1</v>
      </c>
      <c r="AS159">
        <v>0</v>
      </c>
      <c r="BX159" t="s">
        <v>172</v>
      </c>
      <c r="CZ159" t="s">
        <v>173</v>
      </c>
      <c r="DA159" t="s">
        <v>182</v>
      </c>
      <c r="DC159" t="s">
        <v>175</v>
      </c>
      <c r="DD159" t="s">
        <v>183</v>
      </c>
    </row>
    <row r="160" spans="1:108" x14ac:dyDescent="0.25">
      <c r="A160" t="s">
        <v>162</v>
      </c>
      <c r="B160" t="s">
        <v>163</v>
      </c>
      <c r="C160" t="s">
        <v>163</v>
      </c>
      <c r="D160" s="7" t="s">
        <v>1289</v>
      </c>
      <c r="E160" t="s">
        <v>532</v>
      </c>
      <c r="F160" t="s">
        <v>533</v>
      </c>
      <c r="J160" s="1">
        <v>8592627018244</v>
      </c>
      <c r="K160" t="s">
        <v>190</v>
      </c>
      <c r="M160">
        <v>24</v>
      </c>
      <c r="N160" t="s">
        <v>166</v>
      </c>
      <c r="O160" t="s">
        <v>167</v>
      </c>
      <c r="P160">
        <v>14.834710743801653</v>
      </c>
      <c r="Q160">
        <v>0</v>
      </c>
      <c r="R160" t="s">
        <v>168</v>
      </c>
      <c r="S160" t="s">
        <v>169</v>
      </c>
      <c r="T160" t="s">
        <v>169</v>
      </c>
      <c r="W160" t="s">
        <v>527</v>
      </c>
      <c r="X160" s="7">
        <v>31</v>
      </c>
      <c r="Y160" s="7">
        <v>11</v>
      </c>
      <c r="Z160" s="7">
        <v>3</v>
      </c>
      <c r="AA160" s="7">
        <v>0.06</v>
      </c>
      <c r="AB160" t="s">
        <v>168</v>
      </c>
      <c r="AC160">
        <v>25</v>
      </c>
      <c r="AD160">
        <v>40</v>
      </c>
      <c r="AE160">
        <v>40</v>
      </c>
      <c r="AF160">
        <v>35</v>
      </c>
      <c r="AG160" t="s">
        <v>169</v>
      </c>
      <c r="AH160" t="s">
        <v>191</v>
      </c>
      <c r="AN160">
        <v>0</v>
      </c>
      <c r="AO160">
        <v>0</v>
      </c>
      <c r="AP160">
        <v>1</v>
      </c>
      <c r="AQ160">
        <v>0</v>
      </c>
      <c r="AR160">
        <v>1</v>
      </c>
      <c r="AS160">
        <v>0</v>
      </c>
      <c r="BX160" t="s">
        <v>172</v>
      </c>
      <c r="CZ160" t="s">
        <v>187</v>
      </c>
      <c r="DA160" t="s">
        <v>182</v>
      </c>
      <c r="DC160" t="s">
        <v>175</v>
      </c>
      <c r="DD160" t="s">
        <v>183</v>
      </c>
    </row>
    <row r="161" spans="1:109" x14ac:dyDescent="0.25">
      <c r="A161" t="s">
        <v>162</v>
      </c>
      <c r="B161" t="s">
        <v>163</v>
      </c>
      <c r="C161" t="s">
        <v>163</v>
      </c>
      <c r="D161" s="7" t="s">
        <v>1289</v>
      </c>
      <c r="E161" t="s">
        <v>534</v>
      </c>
      <c r="F161" t="s">
        <v>535</v>
      </c>
      <c r="J161" s="1">
        <v>8592627018251</v>
      </c>
      <c r="K161" t="s">
        <v>190</v>
      </c>
      <c r="M161">
        <v>24</v>
      </c>
      <c r="N161" t="s">
        <v>166</v>
      </c>
      <c r="O161" t="s">
        <v>167</v>
      </c>
      <c r="P161">
        <v>14.834710743801653</v>
      </c>
      <c r="Q161">
        <v>0</v>
      </c>
      <c r="R161" t="s">
        <v>168</v>
      </c>
      <c r="S161" t="s">
        <v>169</v>
      </c>
      <c r="T161" t="s">
        <v>169</v>
      </c>
      <c r="W161" t="s">
        <v>527</v>
      </c>
      <c r="X161" s="7">
        <v>31</v>
      </c>
      <c r="Y161" s="7">
        <v>11</v>
      </c>
      <c r="Z161" s="7">
        <v>3</v>
      </c>
      <c r="AA161" s="7">
        <v>0.06</v>
      </c>
      <c r="AB161" t="s">
        <v>168</v>
      </c>
      <c r="AC161">
        <v>25</v>
      </c>
      <c r="AD161">
        <v>40</v>
      </c>
      <c r="AE161">
        <v>40</v>
      </c>
      <c r="AF161">
        <v>35</v>
      </c>
      <c r="AG161" t="s">
        <v>169</v>
      </c>
      <c r="AH161" t="s">
        <v>191</v>
      </c>
      <c r="AN161">
        <v>0</v>
      </c>
      <c r="AO161">
        <v>0</v>
      </c>
      <c r="AP161">
        <v>1</v>
      </c>
      <c r="AQ161">
        <v>0</v>
      </c>
      <c r="AR161">
        <v>1</v>
      </c>
      <c r="AS161">
        <v>0</v>
      </c>
      <c r="BX161" t="s">
        <v>172</v>
      </c>
      <c r="CZ161" t="s">
        <v>201</v>
      </c>
      <c r="DA161" t="s">
        <v>182</v>
      </c>
      <c r="DC161" t="s">
        <v>175</v>
      </c>
      <c r="DD161" t="s">
        <v>183</v>
      </c>
    </row>
    <row r="162" spans="1:109" s="2" customFormat="1" x14ac:dyDescent="0.25">
      <c r="A162" s="2" t="s">
        <v>162</v>
      </c>
      <c r="B162" s="2" t="s">
        <v>163</v>
      </c>
      <c r="C162" s="2" t="s">
        <v>163</v>
      </c>
      <c r="D162" s="2" t="s">
        <v>1290</v>
      </c>
      <c r="E162" s="2" t="s">
        <v>536</v>
      </c>
      <c r="F162" s="2" t="s">
        <v>537</v>
      </c>
      <c r="J162" s="3">
        <v>8592627018381</v>
      </c>
      <c r="K162" s="2" t="s">
        <v>190</v>
      </c>
      <c r="L162"/>
      <c r="M162" s="2">
        <v>24</v>
      </c>
      <c r="N162" s="2" t="s">
        <v>166</v>
      </c>
      <c r="O162" s="2" t="s">
        <v>167</v>
      </c>
      <c r="P162" s="2">
        <v>13.181818181818182</v>
      </c>
      <c r="Q162" s="2">
        <v>0</v>
      </c>
      <c r="R162" s="2" t="s">
        <v>168</v>
      </c>
      <c r="S162" s="2" t="s">
        <v>168</v>
      </c>
      <c r="T162" s="2" t="s">
        <v>168</v>
      </c>
      <c r="W162" s="2" t="s">
        <v>538</v>
      </c>
      <c r="AB162" s="2" t="s">
        <v>168</v>
      </c>
      <c r="AG162" s="2" t="s">
        <v>168</v>
      </c>
      <c r="AH162" s="2" t="s">
        <v>191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BX162" s="2" t="s">
        <v>172</v>
      </c>
      <c r="CZ162" s="2" t="s">
        <v>181</v>
      </c>
      <c r="DA162" s="2" t="s">
        <v>192</v>
      </c>
      <c r="DC162" s="2" t="s">
        <v>175</v>
      </c>
      <c r="DD162" s="2" t="s">
        <v>183</v>
      </c>
      <c r="DE162" s="2" t="s">
        <v>312</v>
      </c>
    </row>
    <row r="163" spans="1:109" s="2" customFormat="1" x14ac:dyDescent="0.25">
      <c r="A163" s="2" t="s">
        <v>162</v>
      </c>
      <c r="B163" s="2" t="s">
        <v>163</v>
      </c>
      <c r="C163" s="2" t="s">
        <v>163</v>
      </c>
      <c r="D163" s="2" t="s">
        <v>1290</v>
      </c>
      <c r="E163" s="2" t="s">
        <v>539</v>
      </c>
      <c r="F163" s="2" t="s">
        <v>540</v>
      </c>
      <c r="J163" s="3">
        <v>8592627018374</v>
      </c>
      <c r="K163" s="2" t="s">
        <v>190</v>
      </c>
      <c r="L163"/>
      <c r="M163" s="2">
        <v>24</v>
      </c>
      <c r="N163" s="2" t="s">
        <v>166</v>
      </c>
      <c r="O163" s="2" t="s">
        <v>167</v>
      </c>
      <c r="P163" s="2">
        <v>13.181818181818182</v>
      </c>
      <c r="Q163" s="2">
        <v>0</v>
      </c>
      <c r="R163" s="2" t="s">
        <v>168</v>
      </c>
      <c r="S163" s="2" t="s">
        <v>168</v>
      </c>
      <c r="T163" s="2" t="s">
        <v>168</v>
      </c>
      <c r="W163" s="2" t="s">
        <v>538</v>
      </c>
      <c r="AB163" s="2" t="s">
        <v>168</v>
      </c>
      <c r="AG163" s="2" t="s">
        <v>168</v>
      </c>
      <c r="AH163" s="2" t="s">
        <v>191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BX163" s="2" t="s">
        <v>172</v>
      </c>
      <c r="CZ163" s="2" t="s">
        <v>185</v>
      </c>
      <c r="DA163" s="2" t="s">
        <v>192</v>
      </c>
      <c r="DC163" s="2" t="s">
        <v>175</v>
      </c>
      <c r="DD163" s="2" t="s">
        <v>183</v>
      </c>
      <c r="DE163" s="2" t="s">
        <v>312</v>
      </c>
    </row>
    <row r="164" spans="1:109" s="2" customFormat="1" x14ac:dyDescent="0.25">
      <c r="A164" s="2" t="s">
        <v>162</v>
      </c>
      <c r="B164" s="2" t="s">
        <v>163</v>
      </c>
      <c r="C164" s="2" t="s">
        <v>163</v>
      </c>
      <c r="D164" s="2" t="s">
        <v>1290</v>
      </c>
      <c r="E164" s="2" t="s">
        <v>541</v>
      </c>
      <c r="F164" s="2" t="s">
        <v>542</v>
      </c>
      <c r="J164" s="3">
        <v>8592627018367</v>
      </c>
      <c r="K164" s="2" t="s">
        <v>190</v>
      </c>
      <c r="L164"/>
      <c r="M164" s="2">
        <v>24</v>
      </c>
      <c r="N164" s="2" t="s">
        <v>166</v>
      </c>
      <c r="O164" s="2" t="s">
        <v>167</v>
      </c>
      <c r="P164" s="2">
        <v>13.181818181818182</v>
      </c>
      <c r="Q164" s="2">
        <v>0</v>
      </c>
      <c r="R164" s="2" t="s">
        <v>168</v>
      </c>
      <c r="S164" s="2" t="s">
        <v>168</v>
      </c>
      <c r="T164" s="2" t="s">
        <v>168</v>
      </c>
      <c r="W164" s="2" t="s">
        <v>538</v>
      </c>
      <c r="AB164" s="2" t="s">
        <v>168</v>
      </c>
      <c r="AG164" s="2" t="s">
        <v>168</v>
      </c>
      <c r="AH164" s="2" t="s">
        <v>191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BX164" s="2" t="s">
        <v>172</v>
      </c>
      <c r="CZ164" s="2" t="s">
        <v>173</v>
      </c>
      <c r="DA164" s="2" t="s">
        <v>192</v>
      </c>
      <c r="DC164" s="2" t="s">
        <v>175</v>
      </c>
      <c r="DD164" s="2" t="s">
        <v>183</v>
      </c>
      <c r="DE164" s="2" t="s">
        <v>312</v>
      </c>
    </row>
    <row r="165" spans="1:109" s="2" customFormat="1" x14ac:dyDescent="0.25">
      <c r="A165" s="2" t="s">
        <v>162</v>
      </c>
      <c r="B165" s="2" t="s">
        <v>163</v>
      </c>
      <c r="C165" s="2" t="s">
        <v>163</v>
      </c>
      <c r="D165" s="2" t="s">
        <v>1290</v>
      </c>
      <c r="E165" s="2" t="s">
        <v>543</v>
      </c>
      <c r="F165" s="2" t="s">
        <v>544</v>
      </c>
      <c r="J165" s="3">
        <v>8592627018398</v>
      </c>
      <c r="K165" s="2" t="s">
        <v>190</v>
      </c>
      <c r="L165"/>
      <c r="M165" s="2">
        <v>24</v>
      </c>
      <c r="N165" s="2" t="s">
        <v>166</v>
      </c>
      <c r="O165" s="2" t="s">
        <v>167</v>
      </c>
      <c r="P165" s="2">
        <v>13.181818181818182</v>
      </c>
      <c r="Q165" s="2">
        <v>0</v>
      </c>
      <c r="R165" s="2" t="s">
        <v>168</v>
      </c>
      <c r="S165" s="2" t="s">
        <v>168</v>
      </c>
      <c r="T165" s="2" t="s">
        <v>168</v>
      </c>
      <c r="W165" s="2" t="s">
        <v>538</v>
      </c>
      <c r="AB165" s="2" t="s">
        <v>168</v>
      </c>
      <c r="AG165" s="2" t="s">
        <v>168</v>
      </c>
      <c r="AH165" s="2" t="s">
        <v>191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BX165" s="2" t="s">
        <v>172</v>
      </c>
      <c r="CZ165" s="2" t="s">
        <v>187</v>
      </c>
      <c r="DA165" s="2" t="s">
        <v>192</v>
      </c>
      <c r="DC165" s="2" t="s">
        <v>175</v>
      </c>
      <c r="DD165" s="2" t="s">
        <v>183</v>
      </c>
      <c r="DE165" s="2" t="s">
        <v>312</v>
      </c>
    </row>
    <row r="166" spans="1:109" s="2" customFormat="1" x14ac:dyDescent="0.25">
      <c r="A166" s="2" t="s">
        <v>162</v>
      </c>
      <c r="B166" s="2" t="s">
        <v>163</v>
      </c>
      <c r="C166" s="2" t="s">
        <v>163</v>
      </c>
      <c r="D166" s="2" t="s">
        <v>1290</v>
      </c>
      <c r="E166" s="2" t="s">
        <v>545</v>
      </c>
      <c r="F166" s="2" t="s">
        <v>546</v>
      </c>
      <c r="J166" s="3">
        <v>8592627018404</v>
      </c>
      <c r="K166" s="2" t="s">
        <v>190</v>
      </c>
      <c r="L166"/>
      <c r="M166" s="2">
        <v>24</v>
      </c>
      <c r="N166" s="2" t="s">
        <v>166</v>
      </c>
      <c r="O166" s="2" t="s">
        <v>167</v>
      </c>
      <c r="P166" s="2">
        <v>13.181818181818182</v>
      </c>
      <c r="Q166" s="2">
        <v>0</v>
      </c>
      <c r="R166" s="2" t="s">
        <v>168</v>
      </c>
      <c r="S166" s="2" t="s">
        <v>168</v>
      </c>
      <c r="T166" s="2" t="s">
        <v>168</v>
      </c>
      <c r="W166" s="2" t="s">
        <v>538</v>
      </c>
      <c r="AB166" s="2" t="s">
        <v>168</v>
      </c>
      <c r="AG166" s="2" t="s">
        <v>168</v>
      </c>
      <c r="AH166" s="2" t="s">
        <v>191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BX166" s="2" t="s">
        <v>172</v>
      </c>
      <c r="CZ166" s="2" t="s">
        <v>201</v>
      </c>
      <c r="DA166" s="2" t="s">
        <v>192</v>
      </c>
      <c r="DC166" s="2" t="s">
        <v>175</v>
      </c>
      <c r="DD166" s="2" t="s">
        <v>183</v>
      </c>
      <c r="DE166" s="2" t="s">
        <v>312</v>
      </c>
    </row>
    <row r="167" spans="1:109" x14ac:dyDescent="0.25">
      <c r="A167" t="s">
        <v>162</v>
      </c>
      <c r="B167" t="s">
        <v>163</v>
      </c>
      <c r="C167" t="s">
        <v>163</v>
      </c>
      <c r="D167" s="7" t="s">
        <v>1291</v>
      </c>
      <c r="E167" t="s">
        <v>547</v>
      </c>
      <c r="F167" t="s">
        <v>548</v>
      </c>
      <c r="J167" s="1">
        <v>8592627018534</v>
      </c>
      <c r="K167" t="s">
        <v>190</v>
      </c>
      <c r="M167">
        <v>24</v>
      </c>
      <c r="N167" t="s">
        <v>166</v>
      </c>
      <c r="O167" t="s">
        <v>167</v>
      </c>
      <c r="P167">
        <v>16.487603305785125</v>
      </c>
      <c r="Q167">
        <v>0</v>
      </c>
      <c r="R167" t="s">
        <v>168</v>
      </c>
      <c r="S167" t="s">
        <v>169</v>
      </c>
      <c r="T167" t="s">
        <v>169</v>
      </c>
      <c r="W167" t="s">
        <v>549</v>
      </c>
      <c r="X167" s="7">
        <v>30</v>
      </c>
      <c r="Y167" s="7">
        <v>12</v>
      </c>
      <c r="Z167" s="7">
        <v>5</v>
      </c>
      <c r="AA167" s="7">
        <v>0.11700000000000001</v>
      </c>
      <c r="AB167" t="s">
        <v>168</v>
      </c>
      <c r="AC167">
        <v>25</v>
      </c>
      <c r="AD167">
        <v>40</v>
      </c>
      <c r="AE167">
        <v>40</v>
      </c>
      <c r="AF167">
        <v>35</v>
      </c>
      <c r="AG167" t="s">
        <v>169</v>
      </c>
      <c r="AH167" t="s">
        <v>191</v>
      </c>
      <c r="AN167">
        <v>0</v>
      </c>
      <c r="AO167">
        <v>0</v>
      </c>
      <c r="AP167">
        <v>1</v>
      </c>
      <c r="AQ167">
        <v>0</v>
      </c>
      <c r="AR167">
        <v>1</v>
      </c>
      <c r="AS167">
        <v>0</v>
      </c>
      <c r="BX167" t="s">
        <v>326</v>
      </c>
      <c r="CZ167" t="s">
        <v>181</v>
      </c>
      <c r="DA167" t="s">
        <v>192</v>
      </c>
      <c r="DC167" t="s">
        <v>175</v>
      </c>
      <c r="DD167" t="s">
        <v>183</v>
      </c>
    </row>
    <row r="168" spans="1:109" x14ac:dyDescent="0.25">
      <c r="A168" t="s">
        <v>162</v>
      </c>
      <c r="B168" t="s">
        <v>163</v>
      </c>
      <c r="C168" t="s">
        <v>163</v>
      </c>
      <c r="D168" s="7" t="s">
        <v>1291</v>
      </c>
      <c r="E168" t="s">
        <v>550</v>
      </c>
      <c r="F168" t="s">
        <v>551</v>
      </c>
      <c r="J168" s="1">
        <v>8592627018527</v>
      </c>
      <c r="K168" t="s">
        <v>190</v>
      </c>
      <c r="M168">
        <v>24</v>
      </c>
      <c r="N168" t="s">
        <v>166</v>
      </c>
      <c r="O168" t="s">
        <v>167</v>
      </c>
      <c r="P168">
        <v>16.487603305785125</v>
      </c>
      <c r="Q168">
        <v>0</v>
      </c>
      <c r="R168" t="s">
        <v>168</v>
      </c>
      <c r="S168" t="s">
        <v>169</v>
      </c>
      <c r="T168" t="s">
        <v>169</v>
      </c>
      <c r="W168" t="s">
        <v>549</v>
      </c>
      <c r="X168" s="7">
        <v>30</v>
      </c>
      <c r="Y168" s="7">
        <v>12</v>
      </c>
      <c r="Z168" s="7">
        <v>5</v>
      </c>
      <c r="AA168" s="7">
        <v>0.11700000000000001</v>
      </c>
      <c r="AB168" t="s">
        <v>168</v>
      </c>
      <c r="AC168">
        <v>25</v>
      </c>
      <c r="AD168">
        <v>40</v>
      </c>
      <c r="AE168">
        <v>40</v>
      </c>
      <c r="AF168">
        <v>35</v>
      </c>
      <c r="AG168" t="s">
        <v>169</v>
      </c>
      <c r="AH168" t="s">
        <v>191</v>
      </c>
      <c r="AN168">
        <v>0</v>
      </c>
      <c r="AO168">
        <v>0</v>
      </c>
      <c r="AP168">
        <v>1</v>
      </c>
      <c r="AQ168">
        <v>0</v>
      </c>
      <c r="AR168">
        <v>1</v>
      </c>
      <c r="AS168">
        <v>0</v>
      </c>
      <c r="BX168" t="s">
        <v>326</v>
      </c>
      <c r="CZ168" t="s">
        <v>185</v>
      </c>
      <c r="DA168" t="s">
        <v>192</v>
      </c>
      <c r="DC168" t="s">
        <v>175</v>
      </c>
      <c r="DD168" t="s">
        <v>183</v>
      </c>
    </row>
    <row r="169" spans="1:109" x14ac:dyDescent="0.25">
      <c r="A169" t="s">
        <v>162</v>
      </c>
      <c r="B169" t="s">
        <v>163</v>
      </c>
      <c r="C169" t="s">
        <v>163</v>
      </c>
      <c r="D169" s="7" t="s">
        <v>1291</v>
      </c>
      <c r="E169" t="s">
        <v>552</v>
      </c>
      <c r="F169" t="s">
        <v>553</v>
      </c>
      <c r="J169" s="1">
        <v>8592627018510</v>
      </c>
      <c r="K169" t="s">
        <v>190</v>
      </c>
      <c r="M169">
        <v>24</v>
      </c>
      <c r="N169" t="s">
        <v>166</v>
      </c>
      <c r="O169" t="s">
        <v>167</v>
      </c>
      <c r="P169">
        <v>16.487603305785125</v>
      </c>
      <c r="Q169">
        <v>0</v>
      </c>
      <c r="R169" t="s">
        <v>168</v>
      </c>
      <c r="S169" t="s">
        <v>169</v>
      </c>
      <c r="T169" t="s">
        <v>169</v>
      </c>
      <c r="W169" t="s">
        <v>549</v>
      </c>
      <c r="X169" s="7">
        <v>30</v>
      </c>
      <c r="Y169" s="7">
        <v>12</v>
      </c>
      <c r="Z169" s="7">
        <v>5</v>
      </c>
      <c r="AA169" s="7">
        <v>0.11700000000000001</v>
      </c>
      <c r="AB169" t="s">
        <v>168</v>
      </c>
      <c r="AC169">
        <v>25</v>
      </c>
      <c r="AD169">
        <v>40</v>
      </c>
      <c r="AE169">
        <v>40</v>
      </c>
      <c r="AF169">
        <v>35</v>
      </c>
      <c r="AG169" t="s">
        <v>169</v>
      </c>
      <c r="AH169" t="s">
        <v>191</v>
      </c>
      <c r="AN169">
        <v>0</v>
      </c>
      <c r="AO169">
        <v>0</v>
      </c>
      <c r="AP169">
        <v>1</v>
      </c>
      <c r="AQ169">
        <v>0</v>
      </c>
      <c r="AR169">
        <v>1</v>
      </c>
      <c r="AS169">
        <v>0</v>
      </c>
      <c r="BX169" t="s">
        <v>326</v>
      </c>
      <c r="CZ169" t="s">
        <v>173</v>
      </c>
      <c r="DA169" t="s">
        <v>192</v>
      </c>
      <c r="DC169" t="s">
        <v>175</v>
      </c>
      <c r="DD169" t="s">
        <v>183</v>
      </c>
    </row>
    <row r="170" spans="1:109" x14ac:dyDescent="0.25">
      <c r="A170" t="s">
        <v>162</v>
      </c>
      <c r="B170" t="s">
        <v>163</v>
      </c>
      <c r="C170" t="s">
        <v>163</v>
      </c>
      <c r="D170" s="7" t="s">
        <v>1291</v>
      </c>
      <c r="E170" t="s">
        <v>554</v>
      </c>
      <c r="F170" t="s">
        <v>555</v>
      </c>
      <c r="J170" s="1">
        <v>8592627018541</v>
      </c>
      <c r="K170" t="s">
        <v>190</v>
      </c>
      <c r="M170">
        <v>24</v>
      </c>
      <c r="N170" t="s">
        <v>166</v>
      </c>
      <c r="O170" t="s">
        <v>167</v>
      </c>
      <c r="P170">
        <v>16.487603305785125</v>
      </c>
      <c r="Q170">
        <v>0</v>
      </c>
      <c r="R170" t="s">
        <v>168</v>
      </c>
      <c r="S170" t="s">
        <v>169</v>
      </c>
      <c r="T170" t="s">
        <v>169</v>
      </c>
      <c r="W170" t="s">
        <v>549</v>
      </c>
      <c r="X170" s="7">
        <v>30</v>
      </c>
      <c r="Y170" s="7">
        <v>12</v>
      </c>
      <c r="Z170" s="7">
        <v>5</v>
      </c>
      <c r="AA170" s="7">
        <v>0.11700000000000001</v>
      </c>
      <c r="AB170" t="s">
        <v>168</v>
      </c>
      <c r="AC170">
        <v>25</v>
      </c>
      <c r="AD170">
        <v>40</v>
      </c>
      <c r="AE170">
        <v>40</v>
      </c>
      <c r="AF170">
        <v>35</v>
      </c>
      <c r="AG170" t="s">
        <v>169</v>
      </c>
      <c r="AH170" t="s">
        <v>191</v>
      </c>
      <c r="AN170">
        <v>0</v>
      </c>
      <c r="AO170">
        <v>0</v>
      </c>
      <c r="AP170">
        <v>1</v>
      </c>
      <c r="AQ170">
        <v>0</v>
      </c>
      <c r="AR170">
        <v>1</v>
      </c>
      <c r="AS170">
        <v>0</v>
      </c>
      <c r="BX170" t="s">
        <v>326</v>
      </c>
      <c r="CZ170" t="s">
        <v>187</v>
      </c>
      <c r="DA170" t="s">
        <v>192</v>
      </c>
      <c r="DC170" t="s">
        <v>175</v>
      </c>
      <c r="DD170" t="s">
        <v>183</v>
      </c>
    </row>
    <row r="171" spans="1:109" x14ac:dyDescent="0.25">
      <c r="A171" t="s">
        <v>162</v>
      </c>
      <c r="B171" t="s">
        <v>163</v>
      </c>
      <c r="C171" t="s">
        <v>163</v>
      </c>
      <c r="D171" s="7" t="s">
        <v>1291</v>
      </c>
      <c r="E171" t="s">
        <v>556</v>
      </c>
      <c r="F171" t="s">
        <v>557</v>
      </c>
      <c r="J171" s="1">
        <v>8592627018558</v>
      </c>
      <c r="K171" t="s">
        <v>190</v>
      </c>
      <c r="M171">
        <v>24</v>
      </c>
      <c r="N171" t="s">
        <v>166</v>
      </c>
      <c r="O171" t="s">
        <v>167</v>
      </c>
      <c r="P171">
        <v>16.487603305785125</v>
      </c>
      <c r="Q171">
        <v>0</v>
      </c>
      <c r="R171" t="s">
        <v>168</v>
      </c>
      <c r="S171" t="s">
        <v>169</v>
      </c>
      <c r="T171" t="s">
        <v>169</v>
      </c>
      <c r="W171" t="s">
        <v>549</v>
      </c>
      <c r="X171" s="7">
        <v>30</v>
      </c>
      <c r="Y171" s="7">
        <v>12</v>
      </c>
      <c r="Z171" s="7">
        <v>5</v>
      </c>
      <c r="AA171" s="7">
        <v>0.11700000000000001</v>
      </c>
      <c r="AB171" t="s">
        <v>168</v>
      </c>
      <c r="AC171">
        <v>25</v>
      </c>
      <c r="AD171">
        <v>40</v>
      </c>
      <c r="AE171">
        <v>40</v>
      </c>
      <c r="AF171">
        <v>35</v>
      </c>
      <c r="AG171" t="s">
        <v>169</v>
      </c>
      <c r="AH171" t="s">
        <v>191</v>
      </c>
      <c r="AN171">
        <v>0</v>
      </c>
      <c r="AO171">
        <v>0</v>
      </c>
      <c r="AP171">
        <v>1</v>
      </c>
      <c r="AQ171">
        <v>0</v>
      </c>
      <c r="AR171">
        <v>1</v>
      </c>
      <c r="AS171">
        <v>0</v>
      </c>
      <c r="BX171" t="s">
        <v>326</v>
      </c>
      <c r="CZ171" t="s">
        <v>201</v>
      </c>
      <c r="DA171" t="s">
        <v>192</v>
      </c>
      <c r="DC171" t="s">
        <v>175</v>
      </c>
      <c r="DD171" t="s">
        <v>183</v>
      </c>
    </row>
    <row r="172" spans="1:109" x14ac:dyDescent="0.25">
      <c r="A172" t="s">
        <v>162</v>
      </c>
      <c r="B172" t="s">
        <v>163</v>
      </c>
      <c r="C172" t="s">
        <v>163</v>
      </c>
      <c r="D172" s="7" t="s">
        <v>1371</v>
      </c>
      <c r="E172" t="s">
        <v>558</v>
      </c>
      <c r="F172" t="s">
        <v>559</v>
      </c>
      <c r="J172" s="1">
        <v>8592627021664</v>
      </c>
      <c r="K172" t="s">
        <v>190</v>
      </c>
      <c r="M172">
        <v>24</v>
      </c>
      <c r="N172" t="s">
        <v>166</v>
      </c>
      <c r="O172" t="s">
        <v>167</v>
      </c>
      <c r="P172">
        <v>16.487603305785125</v>
      </c>
      <c r="Q172">
        <v>0</v>
      </c>
      <c r="R172" t="s">
        <v>168</v>
      </c>
      <c r="S172" t="s">
        <v>169</v>
      </c>
      <c r="T172" t="s">
        <v>169</v>
      </c>
      <c r="W172" s="7" t="s">
        <v>1383</v>
      </c>
      <c r="X172" s="7">
        <v>30</v>
      </c>
      <c r="Y172" s="7">
        <v>12</v>
      </c>
      <c r="Z172" s="7">
        <v>5</v>
      </c>
      <c r="AA172" s="7">
        <v>0.11700000000000001</v>
      </c>
      <c r="AB172" t="s">
        <v>168</v>
      </c>
      <c r="AC172">
        <v>25</v>
      </c>
      <c r="AD172">
        <v>40</v>
      </c>
      <c r="AE172">
        <v>40</v>
      </c>
      <c r="AF172">
        <v>35</v>
      </c>
      <c r="AG172" t="s">
        <v>169</v>
      </c>
      <c r="AH172" t="s">
        <v>191</v>
      </c>
      <c r="AN172">
        <v>0</v>
      </c>
      <c r="AO172">
        <v>0</v>
      </c>
      <c r="AP172">
        <v>1</v>
      </c>
      <c r="AQ172">
        <v>0</v>
      </c>
      <c r="AR172">
        <v>1</v>
      </c>
      <c r="AS172">
        <v>0</v>
      </c>
      <c r="BX172" s="7" t="s">
        <v>469</v>
      </c>
      <c r="CZ172" t="s">
        <v>181</v>
      </c>
      <c r="DA172" t="s">
        <v>192</v>
      </c>
      <c r="DC172" t="s">
        <v>175</v>
      </c>
      <c r="DD172" t="s">
        <v>183</v>
      </c>
    </row>
    <row r="173" spans="1:109" x14ac:dyDescent="0.25">
      <c r="A173" t="s">
        <v>162</v>
      </c>
      <c r="B173" t="s">
        <v>163</v>
      </c>
      <c r="C173" t="s">
        <v>163</v>
      </c>
      <c r="D173" s="7" t="s">
        <v>1371</v>
      </c>
      <c r="E173" t="s">
        <v>560</v>
      </c>
      <c r="F173" t="s">
        <v>561</v>
      </c>
      <c r="J173" s="1">
        <v>8592627021657</v>
      </c>
      <c r="K173" t="s">
        <v>190</v>
      </c>
      <c r="M173">
        <v>24</v>
      </c>
      <c r="N173" t="s">
        <v>166</v>
      </c>
      <c r="O173" t="s">
        <v>167</v>
      </c>
      <c r="P173">
        <v>16.487603305785125</v>
      </c>
      <c r="Q173">
        <v>0</v>
      </c>
      <c r="R173" t="s">
        <v>168</v>
      </c>
      <c r="S173" t="s">
        <v>169</v>
      </c>
      <c r="T173" t="s">
        <v>169</v>
      </c>
      <c r="W173" s="7" t="s">
        <v>1383</v>
      </c>
      <c r="X173" s="7">
        <v>30</v>
      </c>
      <c r="Y173" s="7">
        <v>12</v>
      </c>
      <c r="Z173" s="7">
        <v>5</v>
      </c>
      <c r="AA173" s="7">
        <v>0.11700000000000001</v>
      </c>
      <c r="AB173" t="s">
        <v>168</v>
      </c>
      <c r="AC173">
        <v>25</v>
      </c>
      <c r="AD173">
        <v>40</v>
      </c>
      <c r="AE173">
        <v>40</v>
      </c>
      <c r="AF173">
        <v>35</v>
      </c>
      <c r="AG173" t="s">
        <v>169</v>
      </c>
      <c r="AH173" t="s">
        <v>191</v>
      </c>
      <c r="AN173">
        <v>0</v>
      </c>
      <c r="AO173">
        <v>0</v>
      </c>
      <c r="AP173">
        <v>1</v>
      </c>
      <c r="AQ173">
        <v>0</v>
      </c>
      <c r="AR173">
        <v>1</v>
      </c>
      <c r="AS173">
        <v>0</v>
      </c>
      <c r="BX173" s="7" t="s">
        <v>469</v>
      </c>
      <c r="CZ173" t="s">
        <v>185</v>
      </c>
      <c r="DA173" t="s">
        <v>192</v>
      </c>
      <c r="DC173" t="s">
        <v>175</v>
      </c>
      <c r="DD173" t="s">
        <v>183</v>
      </c>
    </row>
    <row r="174" spans="1:109" x14ac:dyDescent="0.25">
      <c r="A174" t="s">
        <v>162</v>
      </c>
      <c r="B174" t="s">
        <v>163</v>
      </c>
      <c r="C174" t="s">
        <v>163</v>
      </c>
      <c r="D174" s="7" t="s">
        <v>1371</v>
      </c>
      <c r="E174" t="s">
        <v>562</v>
      </c>
      <c r="F174" t="s">
        <v>563</v>
      </c>
      <c r="J174" s="1">
        <v>8592627021640</v>
      </c>
      <c r="K174" t="s">
        <v>190</v>
      </c>
      <c r="M174">
        <v>24</v>
      </c>
      <c r="N174" t="s">
        <v>166</v>
      </c>
      <c r="O174" t="s">
        <v>167</v>
      </c>
      <c r="P174">
        <v>16.487603305785125</v>
      </c>
      <c r="Q174">
        <v>0</v>
      </c>
      <c r="R174" t="s">
        <v>168</v>
      </c>
      <c r="S174" t="s">
        <v>169</v>
      </c>
      <c r="T174" t="s">
        <v>169</v>
      </c>
      <c r="W174" s="7" t="s">
        <v>1383</v>
      </c>
      <c r="X174" s="7">
        <v>30</v>
      </c>
      <c r="Y174" s="7">
        <v>12</v>
      </c>
      <c r="Z174" s="7">
        <v>5</v>
      </c>
      <c r="AA174" s="7">
        <v>0.11700000000000001</v>
      </c>
      <c r="AB174" t="s">
        <v>168</v>
      </c>
      <c r="AC174">
        <v>25</v>
      </c>
      <c r="AD174">
        <v>40</v>
      </c>
      <c r="AE174">
        <v>40</v>
      </c>
      <c r="AF174">
        <v>35</v>
      </c>
      <c r="AG174" t="s">
        <v>169</v>
      </c>
      <c r="AH174" t="s">
        <v>191</v>
      </c>
      <c r="AN174">
        <v>0</v>
      </c>
      <c r="AO174">
        <v>0</v>
      </c>
      <c r="AP174">
        <v>1</v>
      </c>
      <c r="AQ174">
        <v>0</v>
      </c>
      <c r="AR174">
        <v>1</v>
      </c>
      <c r="AS174">
        <v>0</v>
      </c>
      <c r="BX174" s="7" t="s">
        <v>469</v>
      </c>
      <c r="CZ174" t="s">
        <v>173</v>
      </c>
      <c r="DA174" t="s">
        <v>192</v>
      </c>
      <c r="DC174" t="s">
        <v>175</v>
      </c>
      <c r="DD174" t="s">
        <v>183</v>
      </c>
    </row>
    <row r="175" spans="1:109" x14ac:dyDescent="0.25">
      <c r="A175" t="s">
        <v>162</v>
      </c>
      <c r="B175" t="s">
        <v>163</v>
      </c>
      <c r="C175" t="s">
        <v>163</v>
      </c>
      <c r="D175" s="7" t="s">
        <v>1371</v>
      </c>
      <c r="E175" t="s">
        <v>564</v>
      </c>
      <c r="F175" t="s">
        <v>565</v>
      </c>
      <c r="J175" s="1">
        <v>8592627021671</v>
      </c>
      <c r="K175" t="s">
        <v>190</v>
      </c>
      <c r="M175">
        <v>24</v>
      </c>
      <c r="N175" t="s">
        <v>166</v>
      </c>
      <c r="O175" t="s">
        <v>167</v>
      </c>
      <c r="P175">
        <v>16.487603305785125</v>
      </c>
      <c r="Q175">
        <v>0</v>
      </c>
      <c r="R175" t="s">
        <v>168</v>
      </c>
      <c r="S175" t="s">
        <v>169</v>
      </c>
      <c r="T175" t="s">
        <v>169</v>
      </c>
      <c r="W175" s="7" t="s">
        <v>1383</v>
      </c>
      <c r="X175" s="7">
        <v>30</v>
      </c>
      <c r="Y175" s="7">
        <v>12</v>
      </c>
      <c r="Z175" s="7">
        <v>5</v>
      </c>
      <c r="AA175" s="7">
        <v>0.11700000000000001</v>
      </c>
      <c r="AB175" t="s">
        <v>168</v>
      </c>
      <c r="AC175">
        <v>25</v>
      </c>
      <c r="AD175">
        <v>40</v>
      </c>
      <c r="AE175">
        <v>40</v>
      </c>
      <c r="AF175">
        <v>35</v>
      </c>
      <c r="AG175" t="s">
        <v>169</v>
      </c>
      <c r="AH175" t="s">
        <v>191</v>
      </c>
      <c r="AN175">
        <v>0</v>
      </c>
      <c r="AO175">
        <v>0</v>
      </c>
      <c r="AP175">
        <v>1</v>
      </c>
      <c r="AQ175">
        <v>0</v>
      </c>
      <c r="AR175">
        <v>1</v>
      </c>
      <c r="AS175">
        <v>0</v>
      </c>
      <c r="BX175" s="7" t="s">
        <v>469</v>
      </c>
      <c r="CZ175" t="s">
        <v>187</v>
      </c>
      <c r="DA175" t="s">
        <v>192</v>
      </c>
      <c r="DC175" t="s">
        <v>175</v>
      </c>
      <c r="DD175" t="s">
        <v>183</v>
      </c>
    </row>
    <row r="176" spans="1:109" x14ac:dyDescent="0.25">
      <c r="A176" t="s">
        <v>162</v>
      </c>
      <c r="B176" t="s">
        <v>163</v>
      </c>
      <c r="C176" t="s">
        <v>163</v>
      </c>
      <c r="D176" s="7" t="s">
        <v>1371</v>
      </c>
      <c r="E176" t="s">
        <v>566</v>
      </c>
      <c r="F176" t="s">
        <v>567</v>
      </c>
      <c r="J176" s="1">
        <v>8592627021688</v>
      </c>
      <c r="K176" t="s">
        <v>190</v>
      </c>
      <c r="M176">
        <v>24</v>
      </c>
      <c r="N176" t="s">
        <v>166</v>
      </c>
      <c r="O176" t="s">
        <v>167</v>
      </c>
      <c r="P176">
        <v>16.487603305785125</v>
      </c>
      <c r="Q176">
        <v>0</v>
      </c>
      <c r="R176" t="s">
        <v>168</v>
      </c>
      <c r="S176" t="s">
        <v>169</v>
      </c>
      <c r="T176" t="s">
        <v>169</v>
      </c>
      <c r="W176" s="7" t="s">
        <v>1383</v>
      </c>
      <c r="X176" s="7">
        <v>30</v>
      </c>
      <c r="Y176" s="7">
        <v>12</v>
      </c>
      <c r="Z176" s="7">
        <v>5</v>
      </c>
      <c r="AA176" s="7">
        <v>0.11700000000000001</v>
      </c>
      <c r="AB176" t="s">
        <v>168</v>
      </c>
      <c r="AC176">
        <v>25</v>
      </c>
      <c r="AD176">
        <v>40</v>
      </c>
      <c r="AE176">
        <v>40</v>
      </c>
      <c r="AF176">
        <v>35</v>
      </c>
      <c r="AG176" t="s">
        <v>169</v>
      </c>
      <c r="AH176" t="s">
        <v>191</v>
      </c>
      <c r="AN176">
        <v>0</v>
      </c>
      <c r="AO176">
        <v>0</v>
      </c>
      <c r="AP176">
        <v>1</v>
      </c>
      <c r="AQ176">
        <v>0</v>
      </c>
      <c r="AR176">
        <v>1</v>
      </c>
      <c r="AS176">
        <v>0</v>
      </c>
      <c r="BX176" s="7" t="s">
        <v>469</v>
      </c>
      <c r="CZ176" t="s">
        <v>201</v>
      </c>
      <c r="DA176" t="s">
        <v>192</v>
      </c>
      <c r="DC176" t="s">
        <v>175</v>
      </c>
      <c r="DD176" t="s">
        <v>183</v>
      </c>
    </row>
    <row r="177" spans="1:109" s="2" customFormat="1" x14ac:dyDescent="0.25">
      <c r="A177" s="2" t="s">
        <v>162</v>
      </c>
      <c r="B177" s="2" t="s">
        <v>163</v>
      </c>
      <c r="C177" s="2" t="s">
        <v>163</v>
      </c>
      <c r="D177" s="2" t="s">
        <v>1292</v>
      </c>
      <c r="E177" s="2" t="s">
        <v>568</v>
      </c>
      <c r="F177" s="2" t="s">
        <v>569</v>
      </c>
      <c r="J177" s="3"/>
      <c r="K177" s="2" t="s">
        <v>190</v>
      </c>
      <c r="L177"/>
      <c r="M177" s="2">
        <v>24</v>
      </c>
      <c r="N177" s="2" t="s">
        <v>166</v>
      </c>
      <c r="O177" s="2" t="s">
        <v>167</v>
      </c>
      <c r="P177" s="2">
        <v>14.834710743801653</v>
      </c>
      <c r="Q177" s="2">
        <v>0</v>
      </c>
      <c r="R177" s="2" t="s">
        <v>168</v>
      </c>
      <c r="S177" s="2" t="s">
        <v>168</v>
      </c>
      <c r="T177" s="2" t="s">
        <v>168</v>
      </c>
      <c r="W177" s="2" t="s">
        <v>570</v>
      </c>
      <c r="AB177" s="2" t="s">
        <v>168</v>
      </c>
      <c r="AG177" s="2" t="s">
        <v>168</v>
      </c>
      <c r="AH177" s="2" t="s">
        <v>191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BX177" s="2" t="s">
        <v>172</v>
      </c>
      <c r="CZ177" s="2" t="s">
        <v>201</v>
      </c>
      <c r="DA177" s="2" t="s">
        <v>192</v>
      </c>
      <c r="DC177" s="2" t="s">
        <v>175</v>
      </c>
      <c r="DD177" s="2" t="s">
        <v>183</v>
      </c>
    </row>
    <row r="178" spans="1:109" x14ac:dyDescent="0.25">
      <c r="A178" t="s">
        <v>162</v>
      </c>
      <c r="B178" t="s">
        <v>163</v>
      </c>
      <c r="C178" t="s">
        <v>163</v>
      </c>
      <c r="D178" s="7" t="s">
        <v>1293</v>
      </c>
      <c r="E178" t="s">
        <v>571</v>
      </c>
      <c r="F178" t="s">
        <v>572</v>
      </c>
      <c r="J178" s="1">
        <v>8592627029707</v>
      </c>
      <c r="K178" t="s">
        <v>190</v>
      </c>
      <c r="M178">
        <v>24</v>
      </c>
      <c r="N178" t="s">
        <v>166</v>
      </c>
      <c r="O178" t="s">
        <v>167</v>
      </c>
      <c r="P178">
        <v>14.834710743801653</v>
      </c>
      <c r="Q178">
        <v>0</v>
      </c>
      <c r="R178" t="s">
        <v>168</v>
      </c>
      <c r="S178" t="s">
        <v>169</v>
      </c>
      <c r="T178" t="s">
        <v>169</v>
      </c>
      <c r="W178" t="s">
        <v>573</v>
      </c>
      <c r="X178" s="7">
        <v>30</v>
      </c>
      <c r="Y178" s="7">
        <v>12</v>
      </c>
      <c r="Z178" s="7">
        <v>5</v>
      </c>
      <c r="AA178" s="7">
        <v>0.11700000000000001</v>
      </c>
      <c r="AB178" t="s">
        <v>168</v>
      </c>
      <c r="AC178">
        <v>25</v>
      </c>
      <c r="AD178">
        <v>40</v>
      </c>
      <c r="AE178">
        <v>40</v>
      </c>
      <c r="AF178">
        <v>35</v>
      </c>
      <c r="AG178" t="s">
        <v>169</v>
      </c>
      <c r="AH178" t="s">
        <v>191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BX178" t="s">
        <v>172</v>
      </c>
      <c r="CZ178" t="s">
        <v>181</v>
      </c>
      <c r="DA178" t="s">
        <v>192</v>
      </c>
      <c r="DC178" t="s">
        <v>175</v>
      </c>
      <c r="DD178" t="s">
        <v>183</v>
      </c>
    </row>
    <row r="179" spans="1:109" x14ac:dyDescent="0.25">
      <c r="A179" t="s">
        <v>162</v>
      </c>
      <c r="B179" t="s">
        <v>163</v>
      </c>
      <c r="C179" t="s">
        <v>163</v>
      </c>
      <c r="D179" s="7" t="s">
        <v>1293</v>
      </c>
      <c r="E179" t="s">
        <v>574</v>
      </c>
      <c r="F179" t="s">
        <v>575</v>
      </c>
      <c r="J179" s="1">
        <v>8592627029691</v>
      </c>
      <c r="K179" t="s">
        <v>190</v>
      </c>
      <c r="M179">
        <v>24</v>
      </c>
      <c r="N179" t="s">
        <v>166</v>
      </c>
      <c r="O179" t="s">
        <v>167</v>
      </c>
      <c r="P179">
        <v>14.834710743801653</v>
      </c>
      <c r="Q179">
        <v>0</v>
      </c>
      <c r="R179" t="s">
        <v>168</v>
      </c>
      <c r="S179" t="s">
        <v>169</v>
      </c>
      <c r="T179" t="s">
        <v>169</v>
      </c>
      <c r="W179" t="s">
        <v>573</v>
      </c>
      <c r="X179" s="7">
        <v>30</v>
      </c>
      <c r="Y179" s="7">
        <v>12</v>
      </c>
      <c r="Z179" s="7">
        <v>5</v>
      </c>
      <c r="AA179" s="7">
        <v>0.11700000000000001</v>
      </c>
      <c r="AB179" t="s">
        <v>168</v>
      </c>
      <c r="AC179">
        <v>25</v>
      </c>
      <c r="AD179">
        <v>40</v>
      </c>
      <c r="AE179">
        <v>40</v>
      </c>
      <c r="AF179">
        <v>35</v>
      </c>
      <c r="AG179" t="s">
        <v>169</v>
      </c>
      <c r="AH179" t="s">
        <v>191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BX179" t="s">
        <v>172</v>
      </c>
      <c r="CZ179" t="s">
        <v>185</v>
      </c>
      <c r="DA179" t="s">
        <v>192</v>
      </c>
      <c r="DC179" t="s">
        <v>175</v>
      </c>
      <c r="DD179" t="s">
        <v>183</v>
      </c>
    </row>
    <row r="180" spans="1:109" x14ac:dyDescent="0.25">
      <c r="A180" t="s">
        <v>162</v>
      </c>
      <c r="B180" t="s">
        <v>163</v>
      </c>
      <c r="C180" t="s">
        <v>163</v>
      </c>
      <c r="D180" s="7" t="s">
        <v>1293</v>
      </c>
      <c r="E180" t="s">
        <v>576</v>
      </c>
      <c r="F180" t="s">
        <v>577</v>
      </c>
      <c r="J180" s="1">
        <v>8592627029684</v>
      </c>
      <c r="K180" t="s">
        <v>190</v>
      </c>
      <c r="M180">
        <v>24</v>
      </c>
      <c r="N180" t="s">
        <v>166</v>
      </c>
      <c r="O180" t="s">
        <v>167</v>
      </c>
      <c r="P180">
        <v>14.834710743801653</v>
      </c>
      <c r="Q180">
        <v>0</v>
      </c>
      <c r="R180" t="s">
        <v>168</v>
      </c>
      <c r="S180" t="s">
        <v>169</v>
      </c>
      <c r="T180" t="s">
        <v>169</v>
      </c>
      <c r="W180" t="s">
        <v>573</v>
      </c>
      <c r="X180" s="7">
        <v>30</v>
      </c>
      <c r="Y180" s="7">
        <v>12</v>
      </c>
      <c r="Z180" s="7">
        <v>5</v>
      </c>
      <c r="AA180" s="7">
        <v>0.11700000000000001</v>
      </c>
      <c r="AB180" t="s">
        <v>168</v>
      </c>
      <c r="AC180">
        <v>25</v>
      </c>
      <c r="AD180">
        <v>40</v>
      </c>
      <c r="AE180">
        <v>40</v>
      </c>
      <c r="AF180">
        <v>35</v>
      </c>
      <c r="AG180" t="s">
        <v>169</v>
      </c>
      <c r="AH180" t="s">
        <v>191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BX180" t="s">
        <v>172</v>
      </c>
      <c r="CZ180" t="s">
        <v>173</v>
      </c>
      <c r="DA180" t="s">
        <v>192</v>
      </c>
      <c r="DC180" t="s">
        <v>175</v>
      </c>
      <c r="DD180" t="s">
        <v>183</v>
      </c>
    </row>
    <row r="181" spans="1:109" x14ac:dyDescent="0.25">
      <c r="A181" t="s">
        <v>162</v>
      </c>
      <c r="B181" t="s">
        <v>163</v>
      </c>
      <c r="C181" t="s">
        <v>163</v>
      </c>
      <c r="D181" s="7" t="s">
        <v>1293</v>
      </c>
      <c r="E181" t="s">
        <v>578</v>
      </c>
      <c r="F181" t="s">
        <v>579</v>
      </c>
      <c r="J181" s="1">
        <v>8592627029714</v>
      </c>
      <c r="K181" t="s">
        <v>190</v>
      </c>
      <c r="M181">
        <v>24</v>
      </c>
      <c r="N181" t="s">
        <v>166</v>
      </c>
      <c r="O181" t="s">
        <v>167</v>
      </c>
      <c r="P181">
        <v>14.834710743801653</v>
      </c>
      <c r="Q181">
        <v>0</v>
      </c>
      <c r="R181" t="s">
        <v>168</v>
      </c>
      <c r="S181" t="s">
        <v>169</v>
      </c>
      <c r="T181" t="s">
        <v>169</v>
      </c>
      <c r="W181" t="s">
        <v>573</v>
      </c>
      <c r="X181" s="7">
        <v>30</v>
      </c>
      <c r="Y181" s="7">
        <v>12</v>
      </c>
      <c r="Z181" s="7">
        <v>5</v>
      </c>
      <c r="AA181" s="7">
        <v>0.11700000000000001</v>
      </c>
      <c r="AB181" t="s">
        <v>168</v>
      </c>
      <c r="AC181">
        <v>25</v>
      </c>
      <c r="AD181">
        <v>40</v>
      </c>
      <c r="AE181">
        <v>40</v>
      </c>
      <c r="AF181">
        <v>35</v>
      </c>
      <c r="AG181" t="s">
        <v>169</v>
      </c>
      <c r="AH181" t="s">
        <v>191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BX181" t="s">
        <v>172</v>
      </c>
      <c r="CZ181" t="s">
        <v>187</v>
      </c>
      <c r="DA181" t="s">
        <v>192</v>
      </c>
      <c r="DC181" t="s">
        <v>175</v>
      </c>
      <c r="DD181" t="s">
        <v>183</v>
      </c>
    </row>
    <row r="182" spans="1:109" x14ac:dyDescent="0.25">
      <c r="A182" t="s">
        <v>162</v>
      </c>
      <c r="B182" t="s">
        <v>163</v>
      </c>
      <c r="C182" t="s">
        <v>163</v>
      </c>
      <c r="D182" s="7" t="s">
        <v>1293</v>
      </c>
      <c r="E182" t="s">
        <v>580</v>
      </c>
      <c r="F182" t="s">
        <v>581</v>
      </c>
      <c r="J182" s="1">
        <v>8592627029721</v>
      </c>
      <c r="K182" t="s">
        <v>190</v>
      </c>
      <c r="M182">
        <v>24</v>
      </c>
      <c r="N182" t="s">
        <v>166</v>
      </c>
      <c r="O182" t="s">
        <v>167</v>
      </c>
      <c r="P182">
        <v>14.834710743801653</v>
      </c>
      <c r="Q182">
        <v>0</v>
      </c>
      <c r="R182" t="s">
        <v>168</v>
      </c>
      <c r="S182" t="s">
        <v>169</v>
      </c>
      <c r="T182" t="s">
        <v>169</v>
      </c>
      <c r="W182" t="s">
        <v>573</v>
      </c>
      <c r="X182" s="7">
        <v>30</v>
      </c>
      <c r="Y182" s="7">
        <v>12</v>
      </c>
      <c r="Z182" s="7">
        <v>5</v>
      </c>
      <c r="AA182" s="7">
        <v>0.11700000000000001</v>
      </c>
      <c r="AB182" t="s">
        <v>168</v>
      </c>
      <c r="AC182">
        <v>25</v>
      </c>
      <c r="AD182">
        <v>40</v>
      </c>
      <c r="AE182">
        <v>40</v>
      </c>
      <c r="AF182">
        <v>35</v>
      </c>
      <c r="AG182" t="s">
        <v>169</v>
      </c>
      <c r="AH182" t="s">
        <v>191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BX182" t="s">
        <v>172</v>
      </c>
      <c r="CZ182" t="s">
        <v>201</v>
      </c>
      <c r="DA182" t="s">
        <v>192</v>
      </c>
      <c r="DC182" t="s">
        <v>175</v>
      </c>
      <c r="DD182" t="s">
        <v>183</v>
      </c>
    </row>
    <row r="183" spans="1:109" x14ac:dyDescent="0.25">
      <c r="A183" t="s">
        <v>162</v>
      </c>
      <c r="B183" t="s">
        <v>163</v>
      </c>
      <c r="C183" t="s">
        <v>163</v>
      </c>
      <c r="D183" s="7" t="s">
        <v>1294</v>
      </c>
      <c r="E183" t="s">
        <v>582</v>
      </c>
      <c r="F183" t="s">
        <v>583</v>
      </c>
      <c r="J183" s="1">
        <v>8592627002083</v>
      </c>
      <c r="K183" t="s">
        <v>190</v>
      </c>
      <c r="M183">
        <v>24</v>
      </c>
      <c r="N183" t="s">
        <v>166</v>
      </c>
      <c r="O183" t="s">
        <v>167</v>
      </c>
      <c r="P183">
        <v>12.355371900826446</v>
      </c>
      <c r="Q183">
        <v>0</v>
      </c>
      <c r="R183" t="s">
        <v>168</v>
      </c>
      <c r="S183" t="s">
        <v>169</v>
      </c>
      <c r="W183" t="s">
        <v>584</v>
      </c>
      <c r="X183" s="7">
        <v>23</v>
      </c>
      <c r="Y183" s="7">
        <v>15</v>
      </c>
      <c r="Z183" s="7">
        <v>3</v>
      </c>
      <c r="AA183" s="7">
        <v>0.05</v>
      </c>
      <c r="AB183" t="s">
        <v>168</v>
      </c>
      <c r="AC183">
        <v>25</v>
      </c>
      <c r="AD183">
        <v>40</v>
      </c>
      <c r="AE183">
        <v>40</v>
      </c>
      <c r="AF183">
        <v>35</v>
      </c>
      <c r="AG183" t="s">
        <v>169</v>
      </c>
      <c r="AH183" t="s">
        <v>191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BX183" t="s">
        <v>391</v>
      </c>
      <c r="CZ183" t="s">
        <v>181</v>
      </c>
      <c r="DA183" t="s">
        <v>174</v>
      </c>
      <c r="DC183" t="s">
        <v>175</v>
      </c>
      <c r="DD183" t="s">
        <v>176</v>
      </c>
      <c r="DE183" t="s">
        <v>312</v>
      </c>
    </row>
    <row r="184" spans="1:109" x14ac:dyDescent="0.25">
      <c r="A184" t="s">
        <v>162</v>
      </c>
      <c r="B184" t="s">
        <v>163</v>
      </c>
      <c r="C184" t="s">
        <v>163</v>
      </c>
      <c r="D184" s="7" t="s">
        <v>1294</v>
      </c>
      <c r="E184" t="s">
        <v>585</v>
      </c>
      <c r="F184" t="s">
        <v>586</v>
      </c>
      <c r="J184" s="1">
        <v>8592627002076</v>
      </c>
      <c r="K184" t="s">
        <v>190</v>
      </c>
      <c r="M184">
        <v>24</v>
      </c>
      <c r="N184" t="s">
        <v>166</v>
      </c>
      <c r="O184" t="s">
        <v>167</v>
      </c>
      <c r="P184">
        <v>12.355371900826446</v>
      </c>
      <c r="Q184">
        <v>0</v>
      </c>
      <c r="R184" t="s">
        <v>168</v>
      </c>
      <c r="S184" t="s">
        <v>169</v>
      </c>
      <c r="W184" t="s">
        <v>584</v>
      </c>
      <c r="X184" s="7">
        <v>23</v>
      </c>
      <c r="Y184" s="7">
        <v>15</v>
      </c>
      <c r="Z184" s="7">
        <v>3</v>
      </c>
      <c r="AA184" s="7">
        <v>0.05</v>
      </c>
      <c r="AB184" t="s">
        <v>168</v>
      </c>
      <c r="AC184">
        <v>25</v>
      </c>
      <c r="AD184">
        <v>40</v>
      </c>
      <c r="AE184">
        <v>40</v>
      </c>
      <c r="AF184">
        <v>35</v>
      </c>
      <c r="AG184" t="s">
        <v>169</v>
      </c>
      <c r="AH184" t="s">
        <v>191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BX184" t="s">
        <v>391</v>
      </c>
      <c r="CZ184" t="s">
        <v>185</v>
      </c>
      <c r="DA184" t="s">
        <v>174</v>
      </c>
      <c r="DC184" t="s">
        <v>175</v>
      </c>
      <c r="DD184" t="s">
        <v>176</v>
      </c>
      <c r="DE184" t="s">
        <v>312</v>
      </c>
    </row>
    <row r="185" spans="1:109" x14ac:dyDescent="0.25">
      <c r="A185" t="s">
        <v>162</v>
      </c>
      <c r="B185" t="s">
        <v>163</v>
      </c>
      <c r="C185" t="s">
        <v>163</v>
      </c>
      <c r="D185" s="7" t="s">
        <v>1294</v>
      </c>
      <c r="E185" t="s">
        <v>587</v>
      </c>
      <c r="F185" t="s">
        <v>588</v>
      </c>
      <c r="J185" s="1">
        <v>8592627002069</v>
      </c>
      <c r="K185" t="s">
        <v>190</v>
      </c>
      <c r="M185">
        <v>24</v>
      </c>
      <c r="N185" t="s">
        <v>166</v>
      </c>
      <c r="O185" t="s">
        <v>167</v>
      </c>
      <c r="P185">
        <v>12.355371900826446</v>
      </c>
      <c r="Q185">
        <v>0</v>
      </c>
      <c r="R185" t="s">
        <v>168</v>
      </c>
      <c r="S185" t="s">
        <v>169</v>
      </c>
      <c r="W185" t="s">
        <v>584</v>
      </c>
      <c r="X185" s="7">
        <v>23</v>
      </c>
      <c r="Y185" s="7">
        <v>15</v>
      </c>
      <c r="Z185" s="7">
        <v>3</v>
      </c>
      <c r="AA185" s="7">
        <v>0.05</v>
      </c>
      <c r="AB185" t="s">
        <v>168</v>
      </c>
      <c r="AC185">
        <v>25</v>
      </c>
      <c r="AD185">
        <v>40</v>
      </c>
      <c r="AE185">
        <v>40</v>
      </c>
      <c r="AF185">
        <v>35</v>
      </c>
      <c r="AG185" t="s">
        <v>169</v>
      </c>
      <c r="AH185" t="s">
        <v>191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BX185" t="s">
        <v>391</v>
      </c>
      <c r="CZ185" t="s">
        <v>173</v>
      </c>
      <c r="DA185" t="s">
        <v>174</v>
      </c>
      <c r="DC185" t="s">
        <v>175</v>
      </c>
      <c r="DD185" t="s">
        <v>176</v>
      </c>
      <c r="DE185" t="s">
        <v>312</v>
      </c>
    </row>
    <row r="186" spans="1:109" x14ac:dyDescent="0.25">
      <c r="A186" t="s">
        <v>162</v>
      </c>
      <c r="B186" t="s">
        <v>163</v>
      </c>
      <c r="C186" t="s">
        <v>163</v>
      </c>
      <c r="D186" s="7" t="s">
        <v>1294</v>
      </c>
      <c r="E186" t="s">
        <v>589</v>
      </c>
      <c r="F186" t="s">
        <v>590</v>
      </c>
      <c r="J186" s="1">
        <v>8592627002090</v>
      </c>
      <c r="K186" t="s">
        <v>190</v>
      </c>
      <c r="M186">
        <v>24</v>
      </c>
      <c r="N186" t="s">
        <v>166</v>
      </c>
      <c r="O186" t="s">
        <v>167</v>
      </c>
      <c r="P186">
        <v>12.355371900826446</v>
      </c>
      <c r="Q186">
        <v>0</v>
      </c>
      <c r="R186" t="s">
        <v>168</v>
      </c>
      <c r="S186" t="s">
        <v>169</v>
      </c>
      <c r="W186" t="s">
        <v>584</v>
      </c>
      <c r="X186" s="7">
        <v>23</v>
      </c>
      <c r="Y186" s="7">
        <v>15</v>
      </c>
      <c r="Z186" s="7">
        <v>3</v>
      </c>
      <c r="AA186" s="7">
        <v>0.05</v>
      </c>
      <c r="AB186" t="s">
        <v>168</v>
      </c>
      <c r="AC186">
        <v>25</v>
      </c>
      <c r="AD186">
        <v>40</v>
      </c>
      <c r="AE186">
        <v>40</v>
      </c>
      <c r="AF186">
        <v>35</v>
      </c>
      <c r="AG186" t="s">
        <v>169</v>
      </c>
      <c r="AH186" t="s">
        <v>191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BX186" t="s">
        <v>391</v>
      </c>
      <c r="CZ186" t="s">
        <v>187</v>
      </c>
      <c r="DA186" t="s">
        <v>174</v>
      </c>
      <c r="DC186" t="s">
        <v>175</v>
      </c>
      <c r="DD186" t="s">
        <v>176</v>
      </c>
      <c r="DE186" t="s">
        <v>312</v>
      </c>
    </row>
    <row r="187" spans="1:109" x14ac:dyDescent="0.25">
      <c r="A187" t="s">
        <v>162</v>
      </c>
      <c r="B187" t="s">
        <v>163</v>
      </c>
      <c r="C187" t="s">
        <v>163</v>
      </c>
      <c r="D187" s="7" t="s">
        <v>1294</v>
      </c>
      <c r="E187" t="s">
        <v>591</v>
      </c>
      <c r="F187" t="s">
        <v>592</v>
      </c>
      <c r="J187" s="1">
        <v>8592627016851</v>
      </c>
      <c r="K187" t="s">
        <v>190</v>
      </c>
      <c r="M187">
        <v>24</v>
      </c>
      <c r="N187" t="s">
        <v>166</v>
      </c>
      <c r="O187" t="s">
        <v>167</v>
      </c>
      <c r="P187">
        <v>12.355371900826446</v>
      </c>
      <c r="Q187">
        <v>0</v>
      </c>
      <c r="R187" t="s">
        <v>168</v>
      </c>
      <c r="S187" t="s">
        <v>169</v>
      </c>
      <c r="W187" t="s">
        <v>584</v>
      </c>
      <c r="X187" s="7">
        <v>23</v>
      </c>
      <c r="Y187" s="7">
        <v>15</v>
      </c>
      <c r="Z187" s="7">
        <v>3</v>
      </c>
      <c r="AA187" s="7">
        <v>0.05</v>
      </c>
      <c r="AB187" t="s">
        <v>168</v>
      </c>
      <c r="AC187">
        <v>25</v>
      </c>
      <c r="AD187">
        <v>40</v>
      </c>
      <c r="AE187">
        <v>40</v>
      </c>
      <c r="AF187">
        <v>35</v>
      </c>
      <c r="AG187" t="s">
        <v>169</v>
      </c>
      <c r="AH187" t="s">
        <v>191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BX187" t="s">
        <v>391</v>
      </c>
      <c r="CZ187" t="s">
        <v>201</v>
      </c>
      <c r="DA187" t="s">
        <v>174</v>
      </c>
      <c r="DC187" t="s">
        <v>175</v>
      </c>
      <c r="DD187" t="s">
        <v>176</v>
      </c>
      <c r="DE187" t="s">
        <v>312</v>
      </c>
    </row>
    <row r="188" spans="1:109" s="2" customFormat="1" x14ac:dyDescent="0.25">
      <c r="A188" s="2" t="s">
        <v>162</v>
      </c>
      <c r="B188" s="2" t="s">
        <v>163</v>
      </c>
      <c r="C188" s="2" t="s">
        <v>163</v>
      </c>
      <c r="D188" s="2" t="s">
        <v>1295</v>
      </c>
      <c r="E188" s="2" t="s">
        <v>593</v>
      </c>
      <c r="F188" s="2" t="s">
        <v>594</v>
      </c>
      <c r="J188" s="3">
        <v>8592627002120</v>
      </c>
      <c r="K188" s="2" t="s">
        <v>190</v>
      </c>
      <c r="L188"/>
      <c r="M188" s="2">
        <v>24</v>
      </c>
      <c r="N188" s="2" t="s">
        <v>166</v>
      </c>
      <c r="O188" s="2" t="s">
        <v>167</v>
      </c>
      <c r="P188" s="2">
        <v>12.355371900826446</v>
      </c>
      <c r="Q188" s="2">
        <v>0</v>
      </c>
      <c r="R188" s="2" t="s">
        <v>168</v>
      </c>
      <c r="S188" s="2" t="s">
        <v>168</v>
      </c>
      <c r="T188" s="2" t="s">
        <v>168</v>
      </c>
      <c r="W188" s="2" t="s">
        <v>595</v>
      </c>
      <c r="AB188" s="2" t="s">
        <v>168</v>
      </c>
      <c r="AG188" s="2" t="s">
        <v>168</v>
      </c>
      <c r="AH188" s="2" t="s">
        <v>191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BX188" s="7" t="s">
        <v>334</v>
      </c>
      <c r="CZ188" s="2" t="s">
        <v>181</v>
      </c>
      <c r="DA188" s="2" t="s">
        <v>174</v>
      </c>
      <c r="DC188" s="2" t="s">
        <v>175</v>
      </c>
      <c r="DD188" s="2" t="s">
        <v>176</v>
      </c>
      <c r="DE188" s="2" t="s">
        <v>312</v>
      </c>
    </row>
    <row r="189" spans="1:109" s="2" customFormat="1" x14ac:dyDescent="0.25">
      <c r="A189" s="2" t="s">
        <v>162</v>
      </c>
      <c r="B189" s="2" t="s">
        <v>163</v>
      </c>
      <c r="C189" s="2" t="s">
        <v>163</v>
      </c>
      <c r="D189" s="2" t="s">
        <v>1295</v>
      </c>
      <c r="E189" s="2" t="s">
        <v>596</v>
      </c>
      <c r="F189" s="2" t="s">
        <v>597</v>
      </c>
      <c r="J189" s="3">
        <v>8592627002113</v>
      </c>
      <c r="K189" s="2" t="s">
        <v>190</v>
      </c>
      <c r="L189"/>
      <c r="M189" s="2">
        <v>24</v>
      </c>
      <c r="N189" s="2" t="s">
        <v>166</v>
      </c>
      <c r="O189" s="2" t="s">
        <v>167</v>
      </c>
      <c r="P189" s="2">
        <v>12.355371900826446</v>
      </c>
      <c r="Q189" s="2">
        <v>0</v>
      </c>
      <c r="R189" s="2" t="s">
        <v>168</v>
      </c>
      <c r="S189" s="2" t="s">
        <v>168</v>
      </c>
      <c r="T189" s="2" t="s">
        <v>168</v>
      </c>
      <c r="W189" s="2" t="s">
        <v>595</v>
      </c>
      <c r="AB189" s="2" t="s">
        <v>168</v>
      </c>
      <c r="AG189" s="2" t="s">
        <v>168</v>
      </c>
      <c r="AH189" s="2" t="s">
        <v>191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BX189" s="7" t="s">
        <v>334</v>
      </c>
      <c r="CZ189" s="2" t="s">
        <v>185</v>
      </c>
      <c r="DA189" s="2" t="s">
        <v>174</v>
      </c>
      <c r="DC189" s="2" t="s">
        <v>175</v>
      </c>
      <c r="DD189" s="2" t="s">
        <v>176</v>
      </c>
      <c r="DE189" s="2" t="s">
        <v>312</v>
      </c>
    </row>
    <row r="190" spans="1:109" s="2" customFormat="1" x14ac:dyDescent="0.25">
      <c r="A190" s="2" t="s">
        <v>162</v>
      </c>
      <c r="B190" s="2" t="s">
        <v>163</v>
      </c>
      <c r="C190" s="2" t="s">
        <v>163</v>
      </c>
      <c r="D190" s="2" t="s">
        <v>1295</v>
      </c>
      <c r="E190" s="2" t="s">
        <v>598</v>
      </c>
      <c r="F190" s="2" t="s">
        <v>599</v>
      </c>
      <c r="J190" s="3">
        <v>8592627002106</v>
      </c>
      <c r="K190" s="2" t="s">
        <v>190</v>
      </c>
      <c r="L190"/>
      <c r="M190" s="2">
        <v>24</v>
      </c>
      <c r="N190" s="2" t="s">
        <v>166</v>
      </c>
      <c r="O190" s="2" t="s">
        <v>167</v>
      </c>
      <c r="P190" s="2">
        <v>12.355371900826446</v>
      </c>
      <c r="Q190" s="2">
        <v>0</v>
      </c>
      <c r="R190" s="2" t="s">
        <v>168</v>
      </c>
      <c r="S190" s="2" t="s">
        <v>168</v>
      </c>
      <c r="T190" s="2" t="s">
        <v>168</v>
      </c>
      <c r="W190" s="2" t="s">
        <v>595</v>
      </c>
      <c r="AB190" s="2" t="s">
        <v>168</v>
      </c>
      <c r="AG190" s="2" t="s">
        <v>168</v>
      </c>
      <c r="AH190" s="2" t="s">
        <v>191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BX190" s="7" t="s">
        <v>334</v>
      </c>
      <c r="CZ190" s="2" t="s">
        <v>173</v>
      </c>
      <c r="DA190" s="2" t="s">
        <v>174</v>
      </c>
      <c r="DC190" s="2" t="s">
        <v>175</v>
      </c>
      <c r="DD190" s="2" t="s">
        <v>176</v>
      </c>
      <c r="DE190" s="2" t="s">
        <v>312</v>
      </c>
    </row>
    <row r="191" spans="1:109" s="2" customFormat="1" x14ac:dyDescent="0.25">
      <c r="A191" s="2" t="s">
        <v>162</v>
      </c>
      <c r="B191" s="2" t="s">
        <v>163</v>
      </c>
      <c r="C191" s="2" t="s">
        <v>163</v>
      </c>
      <c r="D191" s="2" t="s">
        <v>1295</v>
      </c>
      <c r="E191" s="2" t="s">
        <v>600</v>
      </c>
      <c r="F191" s="2" t="s">
        <v>601</v>
      </c>
      <c r="J191" s="3">
        <v>8592627002137</v>
      </c>
      <c r="K191" s="2" t="s">
        <v>190</v>
      </c>
      <c r="L191"/>
      <c r="M191" s="2">
        <v>24</v>
      </c>
      <c r="N191" s="2" t="s">
        <v>166</v>
      </c>
      <c r="O191" s="2" t="s">
        <v>167</v>
      </c>
      <c r="P191" s="2">
        <v>12.355371900826446</v>
      </c>
      <c r="Q191" s="2">
        <v>0</v>
      </c>
      <c r="R191" s="2" t="s">
        <v>168</v>
      </c>
      <c r="S191" s="2" t="s">
        <v>168</v>
      </c>
      <c r="T191" s="2" t="s">
        <v>168</v>
      </c>
      <c r="W191" s="2" t="s">
        <v>595</v>
      </c>
      <c r="AB191" s="2" t="s">
        <v>168</v>
      </c>
      <c r="AG191" s="2" t="s">
        <v>168</v>
      </c>
      <c r="AH191" s="2" t="s">
        <v>191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BX191" s="7" t="s">
        <v>334</v>
      </c>
      <c r="CZ191" s="2" t="s">
        <v>187</v>
      </c>
      <c r="DA191" s="2" t="s">
        <v>174</v>
      </c>
      <c r="DC191" s="2" t="s">
        <v>175</v>
      </c>
      <c r="DD191" s="2" t="s">
        <v>176</v>
      </c>
      <c r="DE191" s="2" t="s">
        <v>312</v>
      </c>
    </row>
    <row r="192" spans="1:109" s="2" customFormat="1" x14ac:dyDescent="0.25">
      <c r="A192" s="2" t="s">
        <v>162</v>
      </c>
      <c r="B192" s="2" t="s">
        <v>163</v>
      </c>
      <c r="C192" s="2" t="s">
        <v>163</v>
      </c>
      <c r="D192" s="2" t="s">
        <v>1295</v>
      </c>
      <c r="E192" s="2" t="s">
        <v>602</v>
      </c>
      <c r="F192" s="2" t="s">
        <v>603</v>
      </c>
      <c r="J192" s="3">
        <v>8592627016868</v>
      </c>
      <c r="K192" s="2" t="s">
        <v>190</v>
      </c>
      <c r="L192"/>
      <c r="M192" s="2">
        <v>24</v>
      </c>
      <c r="N192" s="2" t="s">
        <v>166</v>
      </c>
      <c r="O192" s="2" t="s">
        <v>167</v>
      </c>
      <c r="P192" s="2">
        <v>12.355371900826446</v>
      </c>
      <c r="Q192" s="2">
        <v>0</v>
      </c>
      <c r="R192" s="2" t="s">
        <v>168</v>
      </c>
      <c r="S192" s="2" t="s">
        <v>168</v>
      </c>
      <c r="T192" s="2" t="s">
        <v>168</v>
      </c>
      <c r="W192" s="2" t="s">
        <v>595</v>
      </c>
      <c r="AB192" s="2" t="s">
        <v>168</v>
      </c>
      <c r="AG192" s="2" t="s">
        <v>168</v>
      </c>
      <c r="AH192" s="2" t="s">
        <v>191</v>
      </c>
      <c r="AN192" s="2">
        <v>0</v>
      </c>
      <c r="AO192" s="2">
        <v>0</v>
      </c>
      <c r="AP192" s="2">
        <v>0</v>
      </c>
      <c r="AQ192" s="2">
        <v>0</v>
      </c>
      <c r="AR192" s="2">
        <v>0</v>
      </c>
      <c r="AS192" s="2">
        <v>0</v>
      </c>
      <c r="BX192" s="7" t="s">
        <v>334</v>
      </c>
      <c r="CZ192" s="2" t="s">
        <v>201</v>
      </c>
      <c r="DA192" s="2" t="s">
        <v>174</v>
      </c>
      <c r="DC192" s="2" t="s">
        <v>175</v>
      </c>
      <c r="DD192" s="2" t="s">
        <v>176</v>
      </c>
      <c r="DE192" s="2" t="s">
        <v>312</v>
      </c>
    </row>
    <row r="193" spans="1:109" s="2" customFormat="1" x14ac:dyDescent="0.25">
      <c r="A193" s="2" t="s">
        <v>162</v>
      </c>
      <c r="B193" s="2" t="s">
        <v>163</v>
      </c>
      <c r="C193" s="2" t="s">
        <v>163</v>
      </c>
      <c r="D193" s="2" t="s">
        <v>1296</v>
      </c>
      <c r="E193" s="2" t="s">
        <v>604</v>
      </c>
      <c r="F193" s="2" t="s">
        <v>605</v>
      </c>
      <c r="J193" s="3">
        <v>8592627061141</v>
      </c>
      <c r="K193" s="2" t="s">
        <v>190</v>
      </c>
      <c r="L193"/>
      <c r="M193" s="2">
        <v>24</v>
      </c>
      <c r="N193" s="2" t="s">
        <v>166</v>
      </c>
      <c r="O193" s="2" t="s">
        <v>167</v>
      </c>
      <c r="P193" s="2">
        <v>13.181818181818182</v>
      </c>
      <c r="Q193" s="2">
        <v>0</v>
      </c>
      <c r="R193" s="2" t="s">
        <v>168</v>
      </c>
      <c r="S193" s="2" t="s">
        <v>168</v>
      </c>
      <c r="T193" s="2" t="s">
        <v>168</v>
      </c>
      <c r="W193" s="2" t="s">
        <v>606</v>
      </c>
      <c r="AB193" s="2" t="s">
        <v>168</v>
      </c>
      <c r="AG193" s="2" t="s">
        <v>168</v>
      </c>
      <c r="AH193" s="2" t="s">
        <v>191</v>
      </c>
      <c r="AN193" s="2">
        <v>0</v>
      </c>
      <c r="AO193" s="2">
        <v>0</v>
      </c>
      <c r="AP193" s="2">
        <v>1</v>
      </c>
      <c r="AQ193" s="2">
        <v>0</v>
      </c>
      <c r="AR193" s="2">
        <v>1</v>
      </c>
      <c r="AS193" s="2">
        <v>0</v>
      </c>
      <c r="BX193" s="2" t="s">
        <v>391</v>
      </c>
      <c r="CZ193" s="2" t="s">
        <v>181</v>
      </c>
      <c r="DA193" s="2" t="s">
        <v>174</v>
      </c>
      <c r="DC193" s="2" t="s">
        <v>175</v>
      </c>
      <c r="DD193" s="2" t="s">
        <v>176</v>
      </c>
      <c r="DE193" s="2" t="s">
        <v>312</v>
      </c>
    </row>
    <row r="194" spans="1:109" s="2" customFormat="1" x14ac:dyDescent="0.25">
      <c r="A194" s="2" t="s">
        <v>162</v>
      </c>
      <c r="B194" s="2" t="s">
        <v>163</v>
      </c>
      <c r="C194" s="2" t="s">
        <v>163</v>
      </c>
      <c r="D194" s="2" t="s">
        <v>1296</v>
      </c>
      <c r="E194" s="2" t="s">
        <v>607</v>
      </c>
      <c r="F194" s="2" t="s">
        <v>608</v>
      </c>
      <c r="J194" s="3">
        <v>8592627061158</v>
      </c>
      <c r="K194" s="2" t="s">
        <v>190</v>
      </c>
      <c r="L194"/>
      <c r="M194" s="2">
        <v>24</v>
      </c>
      <c r="N194" s="2" t="s">
        <v>166</v>
      </c>
      <c r="O194" s="2" t="s">
        <v>167</v>
      </c>
      <c r="P194" s="2">
        <v>13.181818181818182</v>
      </c>
      <c r="Q194" s="2">
        <v>0</v>
      </c>
      <c r="R194" s="2" t="s">
        <v>168</v>
      </c>
      <c r="S194" s="2" t="s">
        <v>168</v>
      </c>
      <c r="T194" s="2" t="s">
        <v>168</v>
      </c>
      <c r="W194" s="2" t="s">
        <v>606</v>
      </c>
      <c r="AB194" s="2" t="s">
        <v>168</v>
      </c>
      <c r="AG194" s="2" t="s">
        <v>168</v>
      </c>
      <c r="AH194" s="2" t="s">
        <v>191</v>
      </c>
      <c r="AN194" s="2">
        <v>0</v>
      </c>
      <c r="AO194" s="2">
        <v>0</v>
      </c>
      <c r="AP194" s="2">
        <v>1</v>
      </c>
      <c r="AQ194" s="2">
        <v>0</v>
      </c>
      <c r="AR194" s="2">
        <v>1</v>
      </c>
      <c r="AS194" s="2">
        <v>0</v>
      </c>
      <c r="BX194" s="2" t="s">
        <v>391</v>
      </c>
      <c r="CZ194" s="2" t="s">
        <v>185</v>
      </c>
      <c r="DA194" s="2" t="s">
        <v>174</v>
      </c>
      <c r="DC194" s="2" t="s">
        <v>175</v>
      </c>
      <c r="DD194" s="2" t="s">
        <v>176</v>
      </c>
      <c r="DE194" s="2" t="s">
        <v>312</v>
      </c>
    </row>
    <row r="195" spans="1:109" s="2" customFormat="1" x14ac:dyDescent="0.25">
      <c r="A195" s="2" t="s">
        <v>162</v>
      </c>
      <c r="B195" s="2" t="s">
        <v>163</v>
      </c>
      <c r="C195" s="2" t="s">
        <v>163</v>
      </c>
      <c r="D195" s="2" t="s">
        <v>1296</v>
      </c>
      <c r="E195" s="2" t="s">
        <v>609</v>
      </c>
      <c r="F195" s="2" t="s">
        <v>610</v>
      </c>
      <c r="J195" s="3">
        <v>8592627061165</v>
      </c>
      <c r="K195" s="2" t="s">
        <v>190</v>
      </c>
      <c r="L195"/>
      <c r="M195" s="2">
        <v>24</v>
      </c>
      <c r="N195" s="2" t="s">
        <v>166</v>
      </c>
      <c r="O195" s="2" t="s">
        <v>167</v>
      </c>
      <c r="P195" s="2">
        <v>13.181818181818182</v>
      </c>
      <c r="Q195" s="2">
        <v>0</v>
      </c>
      <c r="R195" s="2" t="s">
        <v>168</v>
      </c>
      <c r="S195" s="2" t="s">
        <v>168</v>
      </c>
      <c r="T195" s="2" t="s">
        <v>168</v>
      </c>
      <c r="W195" s="2" t="s">
        <v>606</v>
      </c>
      <c r="AB195" s="2" t="s">
        <v>168</v>
      </c>
      <c r="AG195" s="2" t="s">
        <v>168</v>
      </c>
      <c r="AH195" s="2" t="s">
        <v>191</v>
      </c>
      <c r="AN195" s="2">
        <v>0</v>
      </c>
      <c r="AO195" s="2">
        <v>0</v>
      </c>
      <c r="AP195" s="2">
        <v>1</v>
      </c>
      <c r="AQ195" s="2">
        <v>0</v>
      </c>
      <c r="AR195" s="2">
        <v>1</v>
      </c>
      <c r="AS195" s="2">
        <v>0</v>
      </c>
      <c r="BX195" s="2" t="s">
        <v>391</v>
      </c>
      <c r="CZ195" s="2" t="s">
        <v>173</v>
      </c>
      <c r="DA195" s="2" t="s">
        <v>174</v>
      </c>
      <c r="DC195" s="2" t="s">
        <v>175</v>
      </c>
      <c r="DD195" s="2" t="s">
        <v>176</v>
      </c>
      <c r="DE195" s="2" t="s">
        <v>312</v>
      </c>
    </row>
    <row r="196" spans="1:109" s="2" customFormat="1" x14ac:dyDescent="0.25">
      <c r="A196" s="2" t="s">
        <v>162</v>
      </c>
      <c r="B196" s="2" t="s">
        <v>163</v>
      </c>
      <c r="C196" s="2" t="s">
        <v>163</v>
      </c>
      <c r="D196" s="2" t="s">
        <v>1296</v>
      </c>
      <c r="E196" s="2" t="s">
        <v>611</v>
      </c>
      <c r="F196" s="2" t="s">
        <v>612</v>
      </c>
      <c r="J196" s="3">
        <v>8592627061172</v>
      </c>
      <c r="K196" s="2" t="s">
        <v>190</v>
      </c>
      <c r="L196"/>
      <c r="M196" s="2">
        <v>24</v>
      </c>
      <c r="N196" s="2" t="s">
        <v>166</v>
      </c>
      <c r="O196" s="2" t="s">
        <v>167</v>
      </c>
      <c r="P196" s="2">
        <v>13.181818181818182</v>
      </c>
      <c r="Q196" s="2">
        <v>0</v>
      </c>
      <c r="R196" s="2" t="s">
        <v>168</v>
      </c>
      <c r="S196" s="2" t="s">
        <v>168</v>
      </c>
      <c r="T196" s="2" t="s">
        <v>168</v>
      </c>
      <c r="W196" s="2" t="s">
        <v>606</v>
      </c>
      <c r="AB196" s="2" t="s">
        <v>168</v>
      </c>
      <c r="AG196" s="2" t="s">
        <v>168</v>
      </c>
      <c r="AH196" s="2" t="s">
        <v>191</v>
      </c>
      <c r="AN196" s="2">
        <v>0</v>
      </c>
      <c r="AO196" s="2">
        <v>0</v>
      </c>
      <c r="AP196" s="2">
        <v>1</v>
      </c>
      <c r="AQ196" s="2">
        <v>0</v>
      </c>
      <c r="AR196" s="2">
        <v>1</v>
      </c>
      <c r="AS196" s="2">
        <v>0</v>
      </c>
      <c r="BX196" s="2" t="s">
        <v>391</v>
      </c>
      <c r="CZ196" s="2" t="s">
        <v>187</v>
      </c>
      <c r="DA196" s="2" t="s">
        <v>174</v>
      </c>
      <c r="DC196" s="2" t="s">
        <v>175</v>
      </c>
      <c r="DD196" s="2" t="s">
        <v>176</v>
      </c>
      <c r="DE196" s="2" t="s">
        <v>312</v>
      </c>
    </row>
    <row r="197" spans="1:109" s="2" customFormat="1" x14ac:dyDescent="0.25">
      <c r="A197" s="2" t="s">
        <v>162</v>
      </c>
      <c r="B197" s="2" t="s">
        <v>163</v>
      </c>
      <c r="C197" s="2" t="s">
        <v>163</v>
      </c>
      <c r="D197" s="2" t="s">
        <v>1296</v>
      </c>
      <c r="E197" s="2" t="s">
        <v>613</v>
      </c>
      <c r="F197" s="2" t="s">
        <v>614</v>
      </c>
      <c r="J197" s="3">
        <v>8592627061189</v>
      </c>
      <c r="K197" s="2" t="s">
        <v>190</v>
      </c>
      <c r="L197"/>
      <c r="M197" s="2">
        <v>24</v>
      </c>
      <c r="N197" s="2" t="s">
        <v>166</v>
      </c>
      <c r="O197" s="2" t="s">
        <v>167</v>
      </c>
      <c r="P197" s="2">
        <v>13.181818181818182</v>
      </c>
      <c r="Q197" s="2">
        <v>0</v>
      </c>
      <c r="R197" s="2" t="s">
        <v>168</v>
      </c>
      <c r="S197" s="2" t="s">
        <v>168</v>
      </c>
      <c r="T197" s="2" t="s">
        <v>168</v>
      </c>
      <c r="W197" s="2" t="s">
        <v>606</v>
      </c>
      <c r="AB197" s="2" t="s">
        <v>168</v>
      </c>
      <c r="AG197" s="2" t="s">
        <v>168</v>
      </c>
      <c r="AH197" s="2" t="s">
        <v>191</v>
      </c>
      <c r="AN197" s="2">
        <v>0</v>
      </c>
      <c r="AO197" s="2">
        <v>0</v>
      </c>
      <c r="AP197" s="2">
        <v>1</v>
      </c>
      <c r="AQ197" s="2">
        <v>0</v>
      </c>
      <c r="AR197" s="2">
        <v>1</v>
      </c>
      <c r="AS197" s="2">
        <v>0</v>
      </c>
      <c r="BX197" s="2" t="s">
        <v>391</v>
      </c>
      <c r="CZ197" s="2" t="s">
        <v>201</v>
      </c>
      <c r="DA197" s="2" t="s">
        <v>174</v>
      </c>
      <c r="DC197" s="2" t="s">
        <v>175</v>
      </c>
      <c r="DD197" s="2" t="s">
        <v>176</v>
      </c>
      <c r="DE197" s="2" t="s">
        <v>312</v>
      </c>
    </row>
    <row r="198" spans="1:109" x14ac:dyDescent="0.25">
      <c r="A198" t="s">
        <v>162</v>
      </c>
      <c r="B198" t="s">
        <v>163</v>
      </c>
      <c r="C198" t="s">
        <v>163</v>
      </c>
      <c r="D198" s="7" t="s">
        <v>1297</v>
      </c>
      <c r="E198" t="s">
        <v>615</v>
      </c>
      <c r="F198" t="s">
        <v>616</v>
      </c>
      <c r="J198" s="1">
        <v>8592627002168</v>
      </c>
      <c r="K198" t="s">
        <v>190</v>
      </c>
      <c r="M198">
        <v>24</v>
      </c>
      <c r="N198" t="s">
        <v>166</v>
      </c>
      <c r="O198" t="s">
        <v>167</v>
      </c>
      <c r="P198">
        <v>13.181818181818182</v>
      </c>
      <c r="Q198">
        <v>0</v>
      </c>
      <c r="R198" t="s">
        <v>168</v>
      </c>
      <c r="S198" t="s">
        <v>169</v>
      </c>
      <c r="W198" t="s">
        <v>617</v>
      </c>
      <c r="X198" s="7">
        <v>23</v>
      </c>
      <c r="Y198" s="7">
        <v>15</v>
      </c>
      <c r="Z198" s="7">
        <v>3</v>
      </c>
      <c r="AA198" s="7">
        <v>0.05</v>
      </c>
      <c r="AB198" t="s">
        <v>168</v>
      </c>
      <c r="AC198">
        <v>25</v>
      </c>
      <c r="AD198">
        <v>40</v>
      </c>
      <c r="AE198">
        <v>40</v>
      </c>
      <c r="AF198">
        <v>35</v>
      </c>
      <c r="AG198" t="s">
        <v>169</v>
      </c>
      <c r="AH198" t="s">
        <v>191</v>
      </c>
      <c r="AN198">
        <v>0</v>
      </c>
      <c r="AO198">
        <v>0</v>
      </c>
      <c r="AP198">
        <v>1</v>
      </c>
      <c r="AQ198">
        <v>0</v>
      </c>
      <c r="AR198">
        <v>1</v>
      </c>
      <c r="AS198">
        <v>0</v>
      </c>
      <c r="BX198" t="s">
        <v>172</v>
      </c>
      <c r="CZ198" t="s">
        <v>181</v>
      </c>
      <c r="DA198" t="s">
        <v>174</v>
      </c>
      <c r="DC198" t="s">
        <v>175</v>
      </c>
      <c r="DD198" t="s">
        <v>176</v>
      </c>
      <c r="DE198" t="s">
        <v>312</v>
      </c>
    </row>
    <row r="199" spans="1:109" x14ac:dyDescent="0.25">
      <c r="A199" t="s">
        <v>162</v>
      </c>
      <c r="B199" t="s">
        <v>163</v>
      </c>
      <c r="C199" t="s">
        <v>163</v>
      </c>
      <c r="D199" s="7" t="s">
        <v>1297</v>
      </c>
      <c r="E199" t="s">
        <v>618</v>
      </c>
      <c r="F199" t="s">
        <v>619</v>
      </c>
      <c r="J199" s="1">
        <v>8592627002151</v>
      </c>
      <c r="K199" t="s">
        <v>190</v>
      </c>
      <c r="M199">
        <v>24</v>
      </c>
      <c r="N199" t="s">
        <v>166</v>
      </c>
      <c r="O199" t="s">
        <v>167</v>
      </c>
      <c r="P199">
        <v>13.181818181818182</v>
      </c>
      <c r="Q199">
        <v>0</v>
      </c>
      <c r="R199" t="s">
        <v>168</v>
      </c>
      <c r="S199" t="s">
        <v>169</v>
      </c>
      <c r="W199" t="s">
        <v>617</v>
      </c>
      <c r="X199" s="7">
        <v>23</v>
      </c>
      <c r="Y199" s="7">
        <v>15</v>
      </c>
      <c r="Z199" s="7">
        <v>3</v>
      </c>
      <c r="AA199" s="7">
        <v>0.05</v>
      </c>
      <c r="AB199" t="s">
        <v>168</v>
      </c>
      <c r="AC199">
        <v>25</v>
      </c>
      <c r="AD199">
        <v>40</v>
      </c>
      <c r="AE199">
        <v>40</v>
      </c>
      <c r="AF199">
        <v>35</v>
      </c>
      <c r="AG199" t="s">
        <v>169</v>
      </c>
      <c r="AH199" t="s">
        <v>191</v>
      </c>
      <c r="AN199">
        <v>0</v>
      </c>
      <c r="AO199">
        <v>0</v>
      </c>
      <c r="AP199">
        <v>1</v>
      </c>
      <c r="AQ199">
        <v>0</v>
      </c>
      <c r="AR199">
        <v>1</v>
      </c>
      <c r="AS199">
        <v>0</v>
      </c>
      <c r="BX199" t="s">
        <v>172</v>
      </c>
      <c r="CZ199" t="s">
        <v>185</v>
      </c>
      <c r="DA199" t="s">
        <v>174</v>
      </c>
      <c r="DC199" t="s">
        <v>175</v>
      </c>
      <c r="DD199" t="s">
        <v>176</v>
      </c>
      <c r="DE199" t="s">
        <v>312</v>
      </c>
    </row>
    <row r="200" spans="1:109" x14ac:dyDescent="0.25">
      <c r="A200" t="s">
        <v>162</v>
      </c>
      <c r="B200" t="s">
        <v>163</v>
      </c>
      <c r="C200" t="s">
        <v>163</v>
      </c>
      <c r="D200" s="7" t="s">
        <v>1297</v>
      </c>
      <c r="E200" t="s">
        <v>620</v>
      </c>
      <c r="F200" t="s">
        <v>621</v>
      </c>
      <c r="J200" s="1">
        <v>8592627002144</v>
      </c>
      <c r="K200" t="s">
        <v>190</v>
      </c>
      <c r="M200">
        <v>24</v>
      </c>
      <c r="N200" t="s">
        <v>166</v>
      </c>
      <c r="O200" t="s">
        <v>167</v>
      </c>
      <c r="P200">
        <v>13.181818181818182</v>
      </c>
      <c r="Q200">
        <v>0</v>
      </c>
      <c r="R200" t="s">
        <v>168</v>
      </c>
      <c r="S200" t="s">
        <v>169</v>
      </c>
      <c r="W200" t="s">
        <v>617</v>
      </c>
      <c r="X200" s="7">
        <v>23</v>
      </c>
      <c r="Y200" s="7">
        <v>15</v>
      </c>
      <c r="Z200" s="7">
        <v>3</v>
      </c>
      <c r="AA200" s="7">
        <v>0.05</v>
      </c>
      <c r="AB200" t="s">
        <v>168</v>
      </c>
      <c r="AC200">
        <v>25</v>
      </c>
      <c r="AD200">
        <v>40</v>
      </c>
      <c r="AE200">
        <v>40</v>
      </c>
      <c r="AF200">
        <v>35</v>
      </c>
      <c r="AG200" t="s">
        <v>169</v>
      </c>
      <c r="AH200" t="s">
        <v>191</v>
      </c>
      <c r="AN200">
        <v>0</v>
      </c>
      <c r="AO200">
        <v>0</v>
      </c>
      <c r="AP200">
        <v>1</v>
      </c>
      <c r="AQ200">
        <v>0</v>
      </c>
      <c r="AR200">
        <v>1</v>
      </c>
      <c r="AS200">
        <v>0</v>
      </c>
      <c r="BX200" t="s">
        <v>172</v>
      </c>
      <c r="CZ200" t="s">
        <v>173</v>
      </c>
      <c r="DA200" t="s">
        <v>174</v>
      </c>
      <c r="DC200" t="s">
        <v>175</v>
      </c>
      <c r="DD200" t="s">
        <v>176</v>
      </c>
      <c r="DE200" t="s">
        <v>312</v>
      </c>
    </row>
    <row r="201" spans="1:109" x14ac:dyDescent="0.25">
      <c r="A201" t="s">
        <v>162</v>
      </c>
      <c r="B201" t="s">
        <v>163</v>
      </c>
      <c r="C201" t="s">
        <v>163</v>
      </c>
      <c r="D201" s="7" t="s">
        <v>1297</v>
      </c>
      <c r="E201" t="s">
        <v>622</v>
      </c>
      <c r="F201" t="s">
        <v>623</v>
      </c>
      <c r="J201" s="1">
        <v>8592627002175</v>
      </c>
      <c r="K201" t="s">
        <v>190</v>
      </c>
      <c r="M201">
        <v>24</v>
      </c>
      <c r="N201" t="s">
        <v>166</v>
      </c>
      <c r="O201" t="s">
        <v>167</v>
      </c>
      <c r="P201">
        <v>13.181818181818182</v>
      </c>
      <c r="Q201">
        <v>0</v>
      </c>
      <c r="R201" t="s">
        <v>168</v>
      </c>
      <c r="S201" t="s">
        <v>169</v>
      </c>
      <c r="W201" t="s">
        <v>617</v>
      </c>
      <c r="X201" s="7">
        <v>23</v>
      </c>
      <c r="Y201" s="7">
        <v>15</v>
      </c>
      <c r="Z201" s="7">
        <v>3</v>
      </c>
      <c r="AA201" s="7">
        <v>0.05</v>
      </c>
      <c r="AB201" t="s">
        <v>168</v>
      </c>
      <c r="AC201">
        <v>25</v>
      </c>
      <c r="AD201">
        <v>40</v>
      </c>
      <c r="AE201">
        <v>40</v>
      </c>
      <c r="AF201">
        <v>35</v>
      </c>
      <c r="AG201" t="s">
        <v>169</v>
      </c>
      <c r="AH201" t="s">
        <v>191</v>
      </c>
      <c r="AN201">
        <v>0</v>
      </c>
      <c r="AO201">
        <v>0</v>
      </c>
      <c r="AP201">
        <v>1</v>
      </c>
      <c r="AQ201">
        <v>0</v>
      </c>
      <c r="AR201">
        <v>1</v>
      </c>
      <c r="AS201">
        <v>0</v>
      </c>
      <c r="BX201" t="s">
        <v>172</v>
      </c>
      <c r="CZ201" t="s">
        <v>187</v>
      </c>
      <c r="DA201" t="s">
        <v>174</v>
      </c>
      <c r="DC201" t="s">
        <v>175</v>
      </c>
      <c r="DD201" t="s">
        <v>176</v>
      </c>
      <c r="DE201" t="s">
        <v>312</v>
      </c>
    </row>
    <row r="202" spans="1:109" x14ac:dyDescent="0.25">
      <c r="A202" t="s">
        <v>162</v>
      </c>
      <c r="B202" t="s">
        <v>163</v>
      </c>
      <c r="C202" t="s">
        <v>163</v>
      </c>
      <c r="D202" s="7" t="s">
        <v>1297</v>
      </c>
      <c r="E202" t="s">
        <v>624</v>
      </c>
      <c r="F202" t="s">
        <v>625</v>
      </c>
      <c r="J202" s="1">
        <v>8592627016875</v>
      </c>
      <c r="K202" t="s">
        <v>190</v>
      </c>
      <c r="M202">
        <v>24</v>
      </c>
      <c r="N202" t="s">
        <v>166</v>
      </c>
      <c r="O202" t="s">
        <v>167</v>
      </c>
      <c r="P202">
        <v>13.181818181818182</v>
      </c>
      <c r="Q202">
        <v>0</v>
      </c>
      <c r="R202" t="s">
        <v>168</v>
      </c>
      <c r="S202" t="s">
        <v>169</v>
      </c>
      <c r="W202" t="s">
        <v>617</v>
      </c>
      <c r="X202" s="7">
        <v>23</v>
      </c>
      <c r="Y202" s="7">
        <v>15</v>
      </c>
      <c r="Z202" s="7">
        <v>3</v>
      </c>
      <c r="AA202" s="7">
        <v>0.05</v>
      </c>
      <c r="AB202" t="s">
        <v>168</v>
      </c>
      <c r="AC202">
        <v>25</v>
      </c>
      <c r="AD202">
        <v>40</v>
      </c>
      <c r="AE202">
        <v>40</v>
      </c>
      <c r="AF202">
        <v>35</v>
      </c>
      <c r="AG202" t="s">
        <v>169</v>
      </c>
      <c r="AH202" t="s">
        <v>191</v>
      </c>
      <c r="AN202">
        <v>0</v>
      </c>
      <c r="AO202">
        <v>0</v>
      </c>
      <c r="AP202">
        <v>1</v>
      </c>
      <c r="AQ202">
        <v>0</v>
      </c>
      <c r="AR202">
        <v>1</v>
      </c>
      <c r="AS202">
        <v>0</v>
      </c>
      <c r="BX202" t="s">
        <v>172</v>
      </c>
      <c r="CZ202" t="s">
        <v>201</v>
      </c>
      <c r="DA202" t="s">
        <v>174</v>
      </c>
      <c r="DC202" t="s">
        <v>175</v>
      </c>
      <c r="DD202" t="s">
        <v>176</v>
      </c>
      <c r="DE202" t="s">
        <v>312</v>
      </c>
    </row>
    <row r="203" spans="1:109" x14ac:dyDescent="0.25">
      <c r="A203" t="s">
        <v>162</v>
      </c>
      <c r="B203" t="s">
        <v>163</v>
      </c>
      <c r="C203" t="s">
        <v>163</v>
      </c>
      <c r="D203" s="7" t="s">
        <v>1298</v>
      </c>
      <c r="E203" t="s">
        <v>626</v>
      </c>
      <c r="F203" t="s">
        <v>627</v>
      </c>
      <c r="J203" s="1">
        <v>8592627002205</v>
      </c>
      <c r="K203" t="s">
        <v>190</v>
      </c>
      <c r="M203">
        <v>24</v>
      </c>
      <c r="N203" t="s">
        <v>166</v>
      </c>
      <c r="O203" t="s">
        <v>167</v>
      </c>
      <c r="P203">
        <v>12.355371900826446</v>
      </c>
      <c r="Q203">
        <v>0</v>
      </c>
      <c r="R203" t="s">
        <v>168</v>
      </c>
      <c r="S203" t="s">
        <v>169</v>
      </c>
      <c r="W203" t="s">
        <v>628</v>
      </c>
      <c r="X203" s="7">
        <v>23</v>
      </c>
      <c r="Y203" s="7">
        <v>15</v>
      </c>
      <c r="Z203" s="7">
        <v>3</v>
      </c>
      <c r="AA203" s="7">
        <v>0.05</v>
      </c>
      <c r="AB203" t="s">
        <v>168</v>
      </c>
      <c r="AC203">
        <v>25</v>
      </c>
      <c r="AD203">
        <v>40</v>
      </c>
      <c r="AE203">
        <v>40</v>
      </c>
      <c r="AF203">
        <v>35</v>
      </c>
      <c r="AG203" t="s">
        <v>169</v>
      </c>
      <c r="AH203" t="s">
        <v>191</v>
      </c>
      <c r="AN203">
        <v>0</v>
      </c>
      <c r="AO203">
        <v>0</v>
      </c>
      <c r="AP203">
        <v>1</v>
      </c>
      <c r="AQ203">
        <v>0</v>
      </c>
      <c r="AR203">
        <v>1</v>
      </c>
      <c r="AS203">
        <v>0</v>
      </c>
      <c r="BX203" t="s">
        <v>326</v>
      </c>
      <c r="CZ203" t="s">
        <v>181</v>
      </c>
      <c r="DA203" t="s">
        <v>174</v>
      </c>
      <c r="DC203" t="s">
        <v>175</v>
      </c>
      <c r="DD203" t="s">
        <v>176</v>
      </c>
      <c r="DE203" t="s">
        <v>312</v>
      </c>
    </row>
    <row r="204" spans="1:109" x14ac:dyDescent="0.25">
      <c r="A204" t="s">
        <v>162</v>
      </c>
      <c r="B204" t="s">
        <v>163</v>
      </c>
      <c r="C204" t="s">
        <v>163</v>
      </c>
      <c r="D204" s="7" t="s">
        <v>1298</v>
      </c>
      <c r="E204" t="s">
        <v>629</v>
      </c>
      <c r="F204" t="s">
        <v>630</v>
      </c>
      <c r="J204" s="1">
        <v>8592627002199</v>
      </c>
      <c r="K204" t="s">
        <v>190</v>
      </c>
      <c r="M204">
        <v>24</v>
      </c>
      <c r="N204" t="s">
        <v>166</v>
      </c>
      <c r="O204" t="s">
        <v>167</v>
      </c>
      <c r="P204">
        <v>12.355371900826446</v>
      </c>
      <c r="Q204">
        <v>0</v>
      </c>
      <c r="R204" t="s">
        <v>168</v>
      </c>
      <c r="S204" t="s">
        <v>169</v>
      </c>
      <c r="W204" t="s">
        <v>628</v>
      </c>
      <c r="X204" s="7">
        <v>23</v>
      </c>
      <c r="Y204" s="7">
        <v>15</v>
      </c>
      <c r="Z204" s="7">
        <v>3</v>
      </c>
      <c r="AA204" s="7">
        <v>0.05</v>
      </c>
      <c r="AB204" t="s">
        <v>168</v>
      </c>
      <c r="AC204">
        <v>25</v>
      </c>
      <c r="AD204">
        <v>40</v>
      </c>
      <c r="AE204">
        <v>40</v>
      </c>
      <c r="AF204">
        <v>35</v>
      </c>
      <c r="AG204" t="s">
        <v>169</v>
      </c>
      <c r="AH204" t="s">
        <v>191</v>
      </c>
      <c r="AN204">
        <v>0</v>
      </c>
      <c r="AO204">
        <v>0</v>
      </c>
      <c r="AP204">
        <v>1</v>
      </c>
      <c r="AQ204">
        <v>0</v>
      </c>
      <c r="AR204">
        <v>1</v>
      </c>
      <c r="AS204">
        <v>0</v>
      </c>
      <c r="BX204" t="s">
        <v>326</v>
      </c>
      <c r="CZ204" t="s">
        <v>185</v>
      </c>
      <c r="DA204" t="s">
        <v>174</v>
      </c>
      <c r="DC204" t="s">
        <v>175</v>
      </c>
      <c r="DD204" t="s">
        <v>176</v>
      </c>
      <c r="DE204" t="s">
        <v>312</v>
      </c>
    </row>
    <row r="205" spans="1:109" x14ac:dyDescent="0.25">
      <c r="A205" t="s">
        <v>162</v>
      </c>
      <c r="B205" t="s">
        <v>163</v>
      </c>
      <c r="C205" t="s">
        <v>163</v>
      </c>
      <c r="D205" s="7" t="s">
        <v>1298</v>
      </c>
      <c r="E205" t="s">
        <v>631</v>
      </c>
      <c r="F205" t="s">
        <v>632</v>
      </c>
      <c r="J205" s="1">
        <v>8592627002182</v>
      </c>
      <c r="K205" t="s">
        <v>190</v>
      </c>
      <c r="M205">
        <v>24</v>
      </c>
      <c r="N205" t="s">
        <v>166</v>
      </c>
      <c r="O205" t="s">
        <v>167</v>
      </c>
      <c r="P205">
        <v>12.355371900826446</v>
      </c>
      <c r="Q205">
        <v>0</v>
      </c>
      <c r="R205" t="s">
        <v>168</v>
      </c>
      <c r="S205" t="s">
        <v>169</v>
      </c>
      <c r="W205" t="s">
        <v>628</v>
      </c>
      <c r="X205" s="7">
        <v>23</v>
      </c>
      <c r="Y205" s="7">
        <v>15</v>
      </c>
      <c r="Z205" s="7">
        <v>3</v>
      </c>
      <c r="AA205" s="7">
        <v>0.05</v>
      </c>
      <c r="AB205" t="s">
        <v>168</v>
      </c>
      <c r="AC205">
        <v>25</v>
      </c>
      <c r="AD205">
        <v>40</v>
      </c>
      <c r="AE205">
        <v>40</v>
      </c>
      <c r="AF205">
        <v>35</v>
      </c>
      <c r="AG205" t="s">
        <v>169</v>
      </c>
      <c r="AH205" t="s">
        <v>191</v>
      </c>
      <c r="AN205">
        <v>0</v>
      </c>
      <c r="AO205">
        <v>0</v>
      </c>
      <c r="AP205">
        <v>1</v>
      </c>
      <c r="AQ205">
        <v>0</v>
      </c>
      <c r="AR205">
        <v>1</v>
      </c>
      <c r="AS205">
        <v>0</v>
      </c>
      <c r="BX205" t="s">
        <v>326</v>
      </c>
      <c r="CZ205" t="s">
        <v>173</v>
      </c>
      <c r="DA205" t="s">
        <v>174</v>
      </c>
      <c r="DC205" t="s">
        <v>175</v>
      </c>
      <c r="DD205" t="s">
        <v>176</v>
      </c>
      <c r="DE205" t="s">
        <v>312</v>
      </c>
    </row>
    <row r="206" spans="1:109" x14ac:dyDescent="0.25">
      <c r="A206" t="s">
        <v>162</v>
      </c>
      <c r="B206" t="s">
        <v>163</v>
      </c>
      <c r="C206" t="s">
        <v>163</v>
      </c>
      <c r="D206" s="7" t="s">
        <v>1298</v>
      </c>
      <c r="E206" t="s">
        <v>633</v>
      </c>
      <c r="F206" t="s">
        <v>634</v>
      </c>
      <c r="J206" s="1">
        <v>8592627002212</v>
      </c>
      <c r="K206" t="s">
        <v>190</v>
      </c>
      <c r="M206">
        <v>24</v>
      </c>
      <c r="N206" t="s">
        <v>166</v>
      </c>
      <c r="O206" t="s">
        <v>167</v>
      </c>
      <c r="P206">
        <v>12.355371900826446</v>
      </c>
      <c r="Q206">
        <v>0</v>
      </c>
      <c r="R206" t="s">
        <v>168</v>
      </c>
      <c r="S206" t="s">
        <v>169</v>
      </c>
      <c r="W206" t="s">
        <v>628</v>
      </c>
      <c r="X206" s="7">
        <v>23</v>
      </c>
      <c r="Y206" s="7">
        <v>15</v>
      </c>
      <c r="Z206" s="7">
        <v>3</v>
      </c>
      <c r="AA206" s="7">
        <v>0.05</v>
      </c>
      <c r="AB206" t="s">
        <v>168</v>
      </c>
      <c r="AC206">
        <v>25</v>
      </c>
      <c r="AD206">
        <v>40</v>
      </c>
      <c r="AE206">
        <v>40</v>
      </c>
      <c r="AF206">
        <v>35</v>
      </c>
      <c r="AG206" t="s">
        <v>169</v>
      </c>
      <c r="AH206" t="s">
        <v>191</v>
      </c>
      <c r="AN206">
        <v>0</v>
      </c>
      <c r="AO206">
        <v>0</v>
      </c>
      <c r="AP206">
        <v>1</v>
      </c>
      <c r="AQ206">
        <v>0</v>
      </c>
      <c r="AR206">
        <v>1</v>
      </c>
      <c r="AS206">
        <v>0</v>
      </c>
      <c r="BX206" t="s">
        <v>326</v>
      </c>
      <c r="CZ206" t="s">
        <v>187</v>
      </c>
      <c r="DA206" t="s">
        <v>174</v>
      </c>
      <c r="DC206" t="s">
        <v>175</v>
      </c>
      <c r="DD206" t="s">
        <v>176</v>
      </c>
      <c r="DE206" t="s">
        <v>312</v>
      </c>
    </row>
    <row r="207" spans="1:109" x14ac:dyDescent="0.25">
      <c r="A207" t="s">
        <v>162</v>
      </c>
      <c r="B207" t="s">
        <v>163</v>
      </c>
      <c r="C207" t="s">
        <v>163</v>
      </c>
      <c r="D207" s="7" t="s">
        <v>1298</v>
      </c>
      <c r="E207" t="s">
        <v>635</v>
      </c>
      <c r="F207" t="s">
        <v>636</v>
      </c>
      <c r="J207" s="1">
        <v>8592627016882</v>
      </c>
      <c r="K207" t="s">
        <v>190</v>
      </c>
      <c r="M207">
        <v>24</v>
      </c>
      <c r="N207" t="s">
        <v>166</v>
      </c>
      <c r="O207" t="s">
        <v>167</v>
      </c>
      <c r="P207">
        <v>12.355371900826446</v>
      </c>
      <c r="Q207">
        <v>0</v>
      </c>
      <c r="R207" t="s">
        <v>168</v>
      </c>
      <c r="S207" t="s">
        <v>169</v>
      </c>
      <c r="W207" t="s">
        <v>628</v>
      </c>
      <c r="X207" s="7">
        <v>23</v>
      </c>
      <c r="Y207" s="7">
        <v>15</v>
      </c>
      <c r="Z207" s="7">
        <v>3</v>
      </c>
      <c r="AA207" s="7">
        <v>0.05</v>
      </c>
      <c r="AB207" t="s">
        <v>168</v>
      </c>
      <c r="AC207">
        <v>25</v>
      </c>
      <c r="AD207">
        <v>40</v>
      </c>
      <c r="AE207">
        <v>40</v>
      </c>
      <c r="AF207">
        <v>35</v>
      </c>
      <c r="AG207" t="s">
        <v>169</v>
      </c>
      <c r="AH207" t="s">
        <v>191</v>
      </c>
      <c r="AN207">
        <v>0</v>
      </c>
      <c r="AO207">
        <v>0</v>
      </c>
      <c r="AP207">
        <v>1</v>
      </c>
      <c r="AQ207">
        <v>0</v>
      </c>
      <c r="AR207">
        <v>1</v>
      </c>
      <c r="AS207">
        <v>0</v>
      </c>
      <c r="BX207" t="s">
        <v>326</v>
      </c>
      <c r="CZ207" t="s">
        <v>201</v>
      </c>
      <c r="DA207" t="s">
        <v>174</v>
      </c>
      <c r="DC207" t="s">
        <v>175</v>
      </c>
      <c r="DD207" t="s">
        <v>176</v>
      </c>
      <c r="DE207" t="s">
        <v>312</v>
      </c>
    </row>
    <row r="208" spans="1:109" s="2" customFormat="1" x14ac:dyDescent="0.25">
      <c r="A208" s="2" t="s">
        <v>162</v>
      </c>
      <c r="B208" s="2" t="s">
        <v>163</v>
      </c>
      <c r="C208" s="2" t="s">
        <v>163</v>
      </c>
      <c r="D208" s="2" t="s">
        <v>1299</v>
      </c>
      <c r="E208" s="2" t="s">
        <v>637</v>
      </c>
      <c r="F208" s="2" t="s">
        <v>638</v>
      </c>
      <c r="J208" s="3">
        <v>8592627002243</v>
      </c>
      <c r="K208" s="2" t="s">
        <v>190</v>
      </c>
      <c r="L208"/>
      <c r="M208" s="2">
        <v>24</v>
      </c>
      <c r="N208" s="2" t="s">
        <v>166</v>
      </c>
      <c r="O208" s="2" t="s">
        <v>167</v>
      </c>
      <c r="P208" s="2">
        <v>11.528925619834711</v>
      </c>
      <c r="Q208" s="2">
        <v>0</v>
      </c>
      <c r="R208" s="2" t="s">
        <v>168</v>
      </c>
      <c r="S208" s="2" t="s">
        <v>168</v>
      </c>
      <c r="T208" s="2" t="s">
        <v>168</v>
      </c>
      <c r="W208" s="2" t="s">
        <v>639</v>
      </c>
      <c r="AB208" s="2" t="s">
        <v>168</v>
      </c>
      <c r="AG208" s="2" t="s">
        <v>168</v>
      </c>
      <c r="AH208" s="2" t="s">
        <v>191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BX208" s="2" t="s">
        <v>391</v>
      </c>
      <c r="CZ208" s="2" t="s">
        <v>181</v>
      </c>
      <c r="DA208" s="2" t="s">
        <v>174</v>
      </c>
      <c r="DC208" s="2" t="s">
        <v>175</v>
      </c>
      <c r="DD208" s="2" t="s">
        <v>176</v>
      </c>
      <c r="DE208" s="2" t="s">
        <v>312</v>
      </c>
    </row>
    <row r="209" spans="1:109" s="2" customFormat="1" x14ac:dyDescent="0.25">
      <c r="A209" s="2" t="s">
        <v>162</v>
      </c>
      <c r="B209" s="2" t="s">
        <v>163</v>
      </c>
      <c r="C209" s="2" t="s">
        <v>163</v>
      </c>
      <c r="D209" s="2" t="s">
        <v>1299</v>
      </c>
      <c r="E209" s="2" t="s">
        <v>640</v>
      </c>
      <c r="F209" s="2" t="s">
        <v>641</v>
      </c>
      <c r="J209" s="3">
        <v>8592627002236</v>
      </c>
      <c r="K209" s="2" t="s">
        <v>190</v>
      </c>
      <c r="L209"/>
      <c r="M209" s="2">
        <v>24</v>
      </c>
      <c r="N209" s="2" t="s">
        <v>166</v>
      </c>
      <c r="O209" s="2" t="s">
        <v>167</v>
      </c>
      <c r="P209" s="2">
        <v>11.528925619834711</v>
      </c>
      <c r="Q209" s="2">
        <v>0</v>
      </c>
      <c r="R209" s="2" t="s">
        <v>168</v>
      </c>
      <c r="S209" s="2" t="s">
        <v>168</v>
      </c>
      <c r="T209" s="2" t="s">
        <v>168</v>
      </c>
      <c r="W209" s="2" t="s">
        <v>639</v>
      </c>
      <c r="AB209" s="2" t="s">
        <v>168</v>
      </c>
      <c r="AG209" s="2" t="s">
        <v>168</v>
      </c>
      <c r="AH209" s="2" t="s">
        <v>191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BX209" s="2" t="s">
        <v>391</v>
      </c>
      <c r="CZ209" s="2" t="s">
        <v>185</v>
      </c>
      <c r="DA209" s="2" t="s">
        <v>174</v>
      </c>
      <c r="DC209" s="2" t="s">
        <v>175</v>
      </c>
      <c r="DD209" s="2" t="s">
        <v>176</v>
      </c>
      <c r="DE209" s="2" t="s">
        <v>312</v>
      </c>
    </row>
    <row r="210" spans="1:109" s="2" customFormat="1" x14ac:dyDescent="0.25">
      <c r="A210" s="2" t="s">
        <v>162</v>
      </c>
      <c r="B210" s="2" t="s">
        <v>163</v>
      </c>
      <c r="C210" s="2" t="s">
        <v>163</v>
      </c>
      <c r="D210" s="2" t="s">
        <v>1299</v>
      </c>
      <c r="E210" s="2" t="s">
        <v>642</v>
      </c>
      <c r="F210" s="2" t="s">
        <v>643</v>
      </c>
      <c r="J210" s="3">
        <v>8592627002229</v>
      </c>
      <c r="K210" s="2" t="s">
        <v>190</v>
      </c>
      <c r="L210"/>
      <c r="M210" s="2">
        <v>24</v>
      </c>
      <c r="N210" s="2" t="s">
        <v>166</v>
      </c>
      <c r="O210" s="2" t="s">
        <v>167</v>
      </c>
      <c r="P210" s="2">
        <v>11.528925619834711</v>
      </c>
      <c r="Q210" s="2">
        <v>0</v>
      </c>
      <c r="R210" s="2" t="s">
        <v>168</v>
      </c>
      <c r="S210" s="2" t="s">
        <v>168</v>
      </c>
      <c r="T210" s="2" t="s">
        <v>168</v>
      </c>
      <c r="U210" s="2" t="s">
        <v>168</v>
      </c>
      <c r="V210" s="2" t="s">
        <v>168</v>
      </c>
      <c r="W210" s="2" t="s">
        <v>639</v>
      </c>
      <c r="AB210" s="2" t="s">
        <v>168</v>
      </c>
      <c r="AG210" s="2" t="s">
        <v>168</v>
      </c>
      <c r="AH210" s="2" t="s">
        <v>191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</row>
    <row r="211" spans="1:109" s="2" customFormat="1" x14ac:dyDescent="0.25">
      <c r="A211" s="2" t="s">
        <v>162</v>
      </c>
      <c r="B211" s="2" t="s">
        <v>163</v>
      </c>
      <c r="C211" s="2" t="s">
        <v>163</v>
      </c>
      <c r="D211" s="2" t="s">
        <v>1299</v>
      </c>
      <c r="E211" s="2" t="s">
        <v>644</v>
      </c>
      <c r="F211" s="2" t="s">
        <v>645</v>
      </c>
      <c r="J211" s="3">
        <v>8592627002250</v>
      </c>
      <c r="K211" s="2" t="s">
        <v>190</v>
      </c>
      <c r="L211"/>
      <c r="M211" s="2">
        <v>24</v>
      </c>
      <c r="N211" s="2" t="s">
        <v>166</v>
      </c>
      <c r="O211" s="2" t="s">
        <v>167</v>
      </c>
      <c r="P211" s="2">
        <v>11.528925619834711</v>
      </c>
      <c r="Q211" s="2">
        <v>0</v>
      </c>
      <c r="R211" s="2" t="s">
        <v>168</v>
      </c>
      <c r="S211" s="2" t="s">
        <v>168</v>
      </c>
      <c r="T211" s="2" t="s">
        <v>168</v>
      </c>
      <c r="W211" s="2" t="s">
        <v>639</v>
      </c>
      <c r="AB211" s="2" t="s">
        <v>168</v>
      </c>
      <c r="AG211" s="2" t="s">
        <v>168</v>
      </c>
      <c r="AH211" s="2" t="s">
        <v>191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BX211" s="2" t="s">
        <v>391</v>
      </c>
      <c r="CZ211" s="2" t="s">
        <v>187</v>
      </c>
      <c r="DA211" s="2" t="s">
        <v>174</v>
      </c>
      <c r="DC211" s="2" t="s">
        <v>175</v>
      </c>
      <c r="DD211" s="2" t="s">
        <v>176</v>
      </c>
      <c r="DE211" s="2" t="s">
        <v>312</v>
      </c>
    </row>
    <row r="212" spans="1:109" s="2" customFormat="1" x14ac:dyDescent="0.25">
      <c r="A212" s="2" t="s">
        <v>162</v>
      </c>
      <c r="B212" s="2" t="s">
        <v>163</v>
      </c>
      <c r="C212" s="2" t="s">
        <v>163</v>
      </c>
      <c r="D212" s="2" t="s">
        <v>1299</v>
      </c>
      <c r="E212" s="2" t="s">
        <v>646</v>
      </c>
      <c r="F212" s="2" t="s">
        <v>647</v>
      </c>
      <c r="J212" s="3">
        <v>8592627021916</v>
      </c>
      <c r="K212" s="2" t="s">
        <v>190</v>
      </c>
      <c r="L212"/>
      <c r="M212" s="2">
        <v>24</v>
      </c>
      <c r="N212" s="2" t="s">
        <v>166</v>
      </c>
      <c r="O212" s="2" t="s">
        <v>167</v>
      </c>
      <c r="P212" s="2">
        <v>11.528925619834711</v>
      </c>
      <c r="Q212" s="2">
        <v>0</v>
      </c>
      <c r="R212" s="2" t="s">
        <v>168</v>
      </c>
      <c r="S212" s="2" t="s">
        <v>168</v>
      </c>
      <c r="T212" s="2" t="s">
        <v>168</v>
      </c>
      <c r="U212" s="2" t="s">
        <v>168</v>
      </c>
      <c r="V212" s="2" t="s">
        <v>168</v>
      </c>
      <c r="W212" s="2" t="s">
        <v>639</v>
      </c>
      <c r="AB212" s="2" t="s">
        <v>168</v>
      </c>
      <c r="AG212" s="2" t="s">
        <v>168</v>
      </c>
      <c r="AH212" s="2" t="s">
        <v>191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</row>
    <row r="213" spans="1:109" s="2" customFormat="1" x14ac:dyDescent="0.25">
      <c r="A213" s="2" t="s">
        <v>162</v>
      </c>
      <c r="B213" s="2" t="s">
        <v>163</v>
      </c>
      <c r="C213" s="2" t="s">
        <v>163</v>
      </c>
      <c r="D213" s="2" t="s">
        <v>1300</v>
      </c>
      <c r="E213" s="2" t="s">
        <v>648</v>
      </c>
      <c r="F213" s="2" t="s">
        <v>649</v>
      </c>
      <c r="J213" s="3">
        <v>8592627002328</v>
      </c>
      <c r="K213" s="2" t="s">
        <v>190</v>
      </c>
      <c r="L213"/>
      <c r="M213" s="2">
        <v>24</v>
      </c>
      <c r="N213" s="2" t="s">
        <v>166</v>
      </c>
      <c r="O213" s="2" t="s">
        <v>167</v>
      </c>
      <c r="P213" s="2">
        <v>11.528925619834711</v>
      </c>
      <c r="Q213" s="2">
        <v>0</v>
      </c>
      <c r="R213" s="2" t="s">
        <v>168</v>
      </c>
      <c r="S213" s="2" t="s">
        <v>168</v>
      </c>
      <c r="T213" s="2" t="s">
        <v>168</v>
      </c>
      <c r="U213" s="2" t="s">
        <v>168</v>
      </c>
      <c r="V213" s="2" t="s">
        <v>168</v>
      </c>
      <c r="W213" s="2" t="s">
        <v>650</v>
      </c>
      <c r="AB213" s="2" t="s">
        <v>168</v>
      </c>
      <c r="AG213" s="2" t="s">
        <v>168</v>
      </c>
      <c r="AH213" s="2" t="s">
        <v>191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</row>
    <row r="214" spans="1:109" s="2" customFormat="1" x14ac:dyDescent="0.25">
      <c r="A214" s="2" t="s">
        <v>162</v>
      </c>
      <c r="B214" s="2" t="s">
        <v>163</v>
      </c>
      <c r="C214" s="2" t="s">
        <v>163</v>
      </c>
      <c r="D214" s="2" t="s">
        <v>1300</v>
      </c>
      <c r="E214" s="2" t="s">
        <v>651</v>
      </c>
      <c r="F214" s="2" t="s">
        <v>652</v>
      </c>
      <c r="J214" s="3">
        <v>8592627002311</v>
      </c>
      <c r="K214" s="2" t="s">
        <v>190</v>
      </c>
      <c r="L214"/>
      <c r="M214" s="2">
        <v>24</v>
      </c>
      <c r="N214" s="2" t="s">
        <v>166</v>
      </c>
      <c r="O214" s="2" t="s">
        <v>167</v>
      </c>
      <c r="P214" s="2">
        <v>11.528925619834711</v>
      </c>
      <c r="Q214" s="2">
        <v>0</v>
      </c>
      <c r="R214" s="2" t="s">
        <v>168</v>
      </c>
      <c r="S214" s="2" t="s">
        <v>168</v>
      </c>
      <c r="T214" s="2" t="s">
        <v>168</v>
      </c>
      <c r="U214" s="2" t="s">
        <v>168</v>
      </c>
      <c r="V214" s="2" t="s">
        <v>168</v>
      </c>
      <c r="W214" s="2" t="s">
        <v>650</v>
      </c>
      <c r="AB214" s="2" t="s">
        <v>168</v>
      </c>
      <c r="AG214" s="2" t="s">
        <v>168</v>
      </c>
      <c r="AH214" s="2" t="s">
        <v>191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</row>
    <row r="215" spans="1:109" s="9" customFormat="1" x14ac:dyDescent="0.25">
      <c r="A215" s="9" t="s">
        <v>162</v>
      </c>
      <c r="B215" s="9" t="s">
        <v>163</v>
      </c>
      <c r="C215" s="9" t="s">
        <v>163</v>
      </c>
      <c r="D215" s="9" t="s">
        <v>1300</v>
      </c>
      <c r="E215" s="9" t="s">
        <v>653</v>
      </c>
      <c r="F215" s="9" t="s">
        <v>654</v>
      </c>
      <c r="J215" s="10">
        <v>8592627002335</v>
      </c>
      <c r="K215" s="9" t="s">
        <v>190</v>
      </c>
      <c r="M215" s="9">
        <v>24</v>
      </c>
      <c r="N215" s="9" t="s">
        <v>166</v>
      </c>
      <c r="O215" s="9" t="s">
        <v>167</v>
      </c>
      <c r="P215" s="9">
        <v>11.528925619834711</v>
      </c>
      <c r="Q215" s="9">
        <v>0</v>
      </c>
      <c r="R215" s="9" t="s">
        <v>168</v>
      </c>
      <c r="S215" s="9" t="s">
        <v>168</v>
      </c>
      <c r="W215" s="9" t="s">
        <v>650</v>
      </c>
      <c r="X215" s="9">
        <v>23</v>
      </c>
      <c r="Y215" s="9">
        <v>15</v>
      </c>
      <c r="Z215" s="9">
        <v>3</v>
      </c>
      <c r="AA215" s="9">
        <v>0.05</v>
      </c>
      <c r="AB215" s="9" t="s">
        <v>168</v>
      </c>
      <c r="AG215" s="9" t="s">
        <v>168</v>
      </c>
      <c r="AH215" s="9" t="s">
        <v>191</v>
      </c>
      <c r="AN215" s="9">
        <v>0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BX215" s="9" t="s">
        <v>172</v>
      </c>
      <c r="CZ215" s="9" t="s">
        <v>187</v>
      </c>
      <c r="DA215" s="9" t="s">
        <v>174</v>
      </c>
      <c r="DC215" s="9" t="s">
        <v>175</v>
      </c>
      <c r="DD215" s="9" t="s">
        <v>176</v>
      </c>
      <c r="DE215" s="9" t="s">
        <v>312</v>
      </c>
    </row>
    <row r="216" spans="1:109" s="2" customFormat="1" x14ac:dyDescent="0.25">
      <c r="A216" s="2" t="s">
        <v>162</v>
      </c>
      <c r="B216" s="2" t="s">
        <v>163</v>
      </c>
      <c r="C216" s="2" t="s">
        <v>163</v>
      </c>
      <c r="D216" s="2" t="s">
        <v>1300</v>
      </c>
      <c r="E216" s="2" t="s">
        <v>655</v>
      </c>
      <c r="F216" s="2" t="s">
        <v>656</v>
      </c>
      <c r="J216" s="3">
        <v>8592627002342</v>
      </c>
      <c r="K216" s="2" t="s">
        <v>190</v>
      </c>
      <c r="L216"/>
      <c r="M216" s="2">
        <v>24</v>
      </c>
      <c r="N216" s="2" t="s">
        <v>166</v>
      </c>
      <c r="O216" s="2" t="s">
        <v>167</v>
      </c>
      <c r="P216" s="2">
        <v>11.528925619834711</v>
      </c>
      <c r="Q216" s="2">
        <v>0</v>
      </c>
      <c r="R216" s="2" t="s">
        <v>168</v>
      </c>
      <c r="S216" s="2" t="s">
        <v>168</v>
      </c>
      <c r="T216" s="2" t="s">
        <v>168</v>
      </c>
      <c r="W216" s="2" t="s">
        <v>650</v>
      </c>
      <c r="AB216" s="2" t="s">
        <v>168</v>
      </c>
      <c r="AG216" s="2" t="s">
        <v>168</v>
      </c>
      <c r="AH216" s="2" t="s">
        <v>191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BX216" s="2" t="s">
        <v>172</v>
      </c>
      <c r="CZ216" s="2" t="s">
        <v>201</v>
      </c>
      <c r="DA216" s="2" t="s">
        <v>174</v>
      </c>
      <c r="DC216" s="2" t="s">
        <v>175</v>
      </c>
      <c r="DD216" s="2" t="s">
        <v>176</v>
      </c>
      <c r="DE216" s="2" t="s">
        <v>312</v>
      </c>
    </row>
    <row r="217" spans="1:109" s="2" customFormat="1" x14ac:dyDescent="0.25">
      <c r="A217" s="2" t="s">
        <v>162</v>
      </c>
      <c r="B217" s="2" t="s">
        <v>163</v>
      </c>
      <c r="C217" s="2" t="s">
        <v>163</v>
      </c>
      <c r="D217" s="2" t="s">
        <v>1301</v>
      </c>
      <c r="E217" s="2" t="s">
        <v>657</v>
      </c>
      <c r="F217" s="2" t="s">
        <v>658</v>
      </c>
      <c r="J217" s="3">
        <v>8592627002373</v>
      </c>
      <c r="K217" s="2" t="s">
        <v>190</v>
      </c>
      <c r="L217"/>
      <c r="M217" s="2">
        <v>24</v>
      </c>
      <c r="N217" s="2" t="s">
        <v>166</v>
      </c>
      <c r="O217" s="2" t="s">
        <v>167</v>
      </c>
      <c r="P217" s="2">
        <v>11.528925619834711</v>
      </c>
      <c r="Q217" s="2">
        <v>0</v>
      </c>
      <c r="R217" s="2" t="s">
        <v>168</v>
      </c>
      <c r="S217" s="2" t="s">
        <v>168</v>
      </c>
      <c r="T217" s="2" t="s">
        <v>168</v>
      </c>
      <c r="W217" s="2" t="s">
        <v>659</v>
      </c>
      <c r="AB217" s="2" t="s">
        <v>168</v>
      </c>
      <c r="AG217" s="2" t="s">
        <v>168</v>
      </c>
      <c r="AH217" s="2" t="s">
        <v>191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BX217" s="2" t="s">
        <v>326</v>
      </c>
      <c r="CZ217" s="2" t="s">
        <v>181</v>
      </c>
      <c r="DA217" s="2" t="s">
        <v>174</v>
      </c>
      <c r="DC217" s="2" t="s">
        <v>175</v>
      </c>
      <c r="DD217" s="2" t="s">
        <v>176</v>
      </c>
      <c r="DE217" s="2" t="s">
        <v>312</v>
      </c>
    </row>
    <row r="218" spans="1:109" s="2" customFormat="1" x14ac:dyDescent="0.25">
      <c r="A218" s="2" t="s">
        <v>162</v>
      </c>
      <c r="B218" s="2" t="s">
        <v>163</v>
      </c>
      <c r="C218" s="2" t="s">
        <v>163</v>
      </c>
      <c r="D218" s="2" t="s">
        <v>1301</v>
      </c>
      <c r="E218" s="2" t="s">
        <v>660</v>
      </c>
      <c r="F218" s="2" t="s">
        <v>661</v>
      </c>
      <c r="J218" s="3">
        <v>8592627002366</v>
      </c>
      <c r="K218" s="2" t="s">
        <v>190</v>
      </c>
      <c r="L218"/>
      <c r="M218" s="2">
        <v>24</v>
      </c>
      <c r="N218" s="2" t="s">
        <v>166</v>
      </c>
      <c r="O218" s="2" t="s">
        <v>167</v>
      </c>
      <c r="P218" s="2">
        <v>11.528925619834711</v>
      </c>
      <c r="Q218" s="2">
        <v>0</v>
      </c>
      <c r="R218" s="2" t="s">
        <v>168</v>
      </c>
      <c r="S218" s="2" t="s">
        <v>168</v>
      </c>
      <c r="T218" s="2" t="s">
        <v>168</v>
      </c>
      <c r="W218" s="2" t="s">
        <v>659</v>
      </c>
      <c r="AB218" s="2" t="s">
        <v>168</v>
      </c>
      <c r="AG218" s="2" t="s">
        <v>168</v>
      </c>
      <c r="AH218" s="2" t="s">
        <v>191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BX218" s="2" t="s">
        <v>326</v>
      </c>
      <c r="CZ218" s="2" t="s">
        <v>185</v>
      </c>
      <c r="DA218" s="2" t="s">
        <v>174</v>
      </c>
      <c r="DC218" s="2" t="s">
        <v>175</v>
      </c>
      <c r="DD218" s="2" t="s">
        <v>176</v>
      </c>
      <c r="DE218" s="2" t="s">
        <v>312</v>
      </c>
    </row>
    <row r="219" spans="1:109" s="2" customFormat="1" x14ac:dyDescent="0.25">
      <c r="A219" s="2" t="s">
        <v>162</v>
      </c>
      <c r="B219" s="2" t="s">
        <v>163</v>
      </c>
      <c r="C219" s="2" t="s">
        <v>163</v>
      </c>
      <c r="D219" s="2" t="s">
        <v>1301</v>
      </c>
      <c r="E219" s="2" t="s">
        <v>662</v>
      </c>
      <c r="F219" s="2" t="s">
        <v>663</v>
      </c>
      <c r="J219" s="3">
        <v>8592627002359</v>
      </c>
      <c r="K219" s="2" t="s">
        <v>190</v>
      </c>
      <c r="L219"/>
      <c r="M219" s="2">
        <v>24</v>
      </c>
      <c r="N219" s="2" t="s">
        <v>166</v>
      </c>
      <c r="O219" s="2" t="s">
        <v>167</v>
      </c>
      <c r="P219" s="2">
        <v>11.528925619834711</v>
      </c>
      <c r="Q219" s="2">
        <v>0</v>
      </c>
      <c r="R219" s="2" t="s">
        <v>168</v>
      </c>
      <c r="S219" s="2" t="s">
        <v>168</v>
      </c>
      <c r="T219" s="2" t="s">
        <v>168</v>
      </c>
      <c r="W219" s="2" t="s">
        <v>659</v>
      </c>
      <c r="AB219" s="2" t="s">
        <v>168</v>
      </c>
      <c r="AG219" s="2" t="s">
        <v>168</v>
      </c>
      <c r="AH219" s="2" t="s">
        <v>191</v>
      </c>
      <c r="AN219" s="2">
        <v>0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BX219" s="2" t="s">
        <v>326</v>
      </c>
      <c r="CZ219" s="2" t="s">
        <v>173</v>
      </c>
      <c r="DA219" s="2" t="s">
        <v>174</v>
      </c>
      <c r="DC219" s="2" t="s">
        <v>175</v>
      </c>
      <c r="DD219" s="2" t="s">
        <v>176</v>
      </c>
      <c r="DE219" s="2" t="s">
        <v>312</v>
      </c>
    </row>
    <row r="220" spans="1:109" s="2" customFormat="1" x14ac:dyDescent="0.25">
      <c r="A220" s="2" t="s">
        <v>162</v>
      </c>
      <c r="B220" s="2" t="s">
        <v>163</v>
      </c>
      <c r="C220" s="2" t="s">
        <v>163</v>
      </c>
      <c r="D220" s="2" t="s">
        <v>1301</v>
      </c>
      <c r="E220" s="2" t="s">
        <v>664</v>
      </c>
      <c r="F220" s="2" t="s">
        <v>665</v>
      </c>
      <c r="J220" s="3">
        <v>8592627002380</v>
      </c>
      <c r="K220" s="2" t="s">
        <v>190</v>
      </c>
      <c r="L220"/>
      <c r="M220" s="2">
        <v>24</v>
      </c>
      <c r="N220" s="2" t="s">
        <v>166</v>
      </c>
      <c r="O220" s="2" t="s">
        <v>167</v>
      </c>
      <c r="P220" s="2">
        <v>11.528925619834711</v>
      </c>
      <c r="Q220" s="2">
        <v>0</v>
      </c>
      <c r="R220" s="2" t="s">
        <v>168</v>
      </c>
      <c r="S220" s="2" t="s">
        <v>168</v>
      </c>
      <c r="T220" s="2" t="s">
        <v>168</v>
      </c>
      <c r="W220" s="2" t="s">
        <v>659</v>
      </c>
      <c r="AB220" s="2" t="s">
        <v>168</v>
      </c>
      <c r="AG220" s="2" t="s">
        <v>168</v>
      </c>
      <c r="AH220" s="2" t="s">
        <v>191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BX220" s="2" t="s">
        <v>326</v>
      </c>
      <c r="CZ220" s="2" t="s">
        <v>187</v>
      </c>
      <c r="DA220" s="2" t="s">
        <v>174</v>
      </c>
      <c r="DC220" s="2" t="s">
        <v>175</v>
      </c>
      <c r="DD220" s="2" t="s">
        <v>176</v>
      </c>
      <c r="DE220" s="2" t="s">
        <v>312</v>
      </c>
    </row>
    <row r="221" spans="1:109" x14ac:dyDescent="0.25">
      <c r="A221" t="s">
        <v>162</v>
      </c>
      <c r="B221" t="s">
        <v>163</v>
      </c>
      <c r="C221" t="s">
        <v>163</v>
      </c>
      <c r="D221" s="7" t="s">
        <v>1301</v>
      </c>
      <c r="E221" t="s">
        <v>666</v>
      </c>
      <c r="F221" t="s">
        <v>667</v>
      </c>
      <c r="J221" s="1">
        <v>8592627002397</v>
      </c>
      <c r="K221" t="s">
        <v>190</v>
      </c>
      <c r="M221">
        <v>24</v>
      </c>
      <c r="N221" t="s">
        <v>166</v>
      </c>
      <c r="O221" t="s">
        <v>167</v>
      </c>
      <c r="P221">
        <v>11.528925619834711</v>
      </c>
      <c r="Q221">
        <v>50</v>
      </c>
      <c r="R221" t="s">
        <v>169</v>
      </c>
      <c r="S221" t="s">
        <v>169</v>
      </c>
      <c r="W221" t="s">
        <v>659</v>
      </c>
      <c r="X221" s="7">
        <v>23</v>
      </c>
      <c r="Y221" s="7">
        <v>15</v>
      </c>
      <c r="Z221" s="7">
        <v>3</v>
      </c>
      <c r="AA221" s="7">
        <v>0.05</v>
      </c>
      <c r="AB221" t="s">
        <v>168</v>
      </c>
      <c r="AC221">
        <v>10</v>
      </c>
      <c r="AD221">
        <v>20</v>
      </c>
      <c r="AE221">
        <v>20</v>
      </c>
      <c r="AF221">
        <v>20</v>
      </c>
      <c r="AG221" t="s">
        <v>168</v>
      </c>
      <c r="AH221" t="s">
        <v>191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BX221" t="s">
        <v>326</v>
      </c>
      <c r="CZ221" t="s">
        <v>201</v>
      </c>
      <c r="DA221" t="s">
        <v>174</v>
      </c>
      <c r="DC221" t="s">
        <v>175</v>
      </c>
      <c r="DD221" t="s">
        <v>176</v>
      </c>
      <c r="DE221" t="s">
        <v>312</v>
      </c>
    </row>
    <row r="222" spans="1:109" s="2" customFormat="1" x14ac:dyDescent="0.25">
      <c r="A222" s="2" t="s">
        <v>162</v>
      </c>
      <c r="B222" s="2" t="s">
        <v>163</v>
      </c>
      <c r="C222" s="2" t="s">
        <v>163</v>
      </c>
      <c r="D222" s="2" t="s">
        <v>1372</v>
      </c>
      <c r="E222" s="2" t="s">
        <v>668</v>
      </c>
      <c r="F222" s="2" t="s">
        <v>669</v>
      </c>
      <c r="J222" s="3">
        <v>8592627061196</v>
      </c>
      <c r="K222" s="2" t="s">
        <v>190</v>
      </c>
      <c r="L222"/>
      <c r="M222" s="2">
        <v>24</v>
      </c>
      <c r="N222" s="2" t="s">
        <v>166</v>
      </c>
      <c r="O222" s="2" t="s">
        <v>167</v>
      </c>
      <c r="P222" s="2">
        <v>14.008264462809917</v>
      </c>
      <c r="Q222" s="2">
        <v>0</v>
      </c>
      <c r="R222" s="2" t="s">
        <v>168</v>
      </c>
      <c r="S222" s="2" t="s">
        <v>168</v>
      </c>
      <c r="T222" s="2" t="s">
        <v>168</v>
      </c>
      <c r="W222" s="2" t="s">
        <v>1384</v>
      </c>
      <c r="AB222" s="2" t="s">
        <v>168</v>
      </c>
      <c r="AG222" s="2" t="s">
        <v>168</v>
      </c>
      <c r="AH222" s="2" t="s">
        <v>191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BX222" s="7" t="s">
        <v>469</v>
      </c>
      <c r="CZ222" s="2" t="s">
        <v>181</v>
      </c>
      <c r="DA222" s="2" t="s">
        <v>174</v>
      </c>
      <c r="DC222" s="2" t="s">
        <v>175</v>
      </c>
      <c r="DD222" s="2" t="s">
        <v>176</v>
      </c>
      <c r="DE222" s="2" t="s">
        <v>312</v>
      </c>
    </row>
    <row r="223" spans="1:109" s="2" customFormat="1" x14ac:dyDescent="0.25">
      <c r="A223" s="2" t="s">
        <v>162</v>
      </c>
      <c r="B223" s="2" t="s">
        <v>163</v>
      </c>
      <c r="C223" s="2" t="s">
        <v>163</v>
      </c>
      <c r="D223" s="2" t="s">
        <v>1372</v>
      </c>
      <c r="E223" s="2" t="s">
        <v>670</v>
      </c>
      <c r="F223" s="2" t="s">
        <v>671</v>
      </c>
      <c r="J223" s="3">
        <v>8592627061202</v>
      </c>
      <c r="K223" s="2" t="s">
        <v>190</v>
      </c>
      <c r="L223"/>
      <c r="M223" s="2">
        <v>24</v>
      </c>
      <c r="N223" s="2" t="s">
        <v>166</v>
      </c>
      <c r="O223" s="2" t="s">
        <v>167</v>
      </c>
      <c r="P223" s="2">
        <v>14.008264462809917</v>
      </c>
      <c r="Q223" s="2">
        <v>0</v>
      </c>
      <c r="R223" s="2" t="s">
        <v>168</v>
      </c>
      <c r="S223" s="2" t="s">
        <v>168</v>
      </c>
      <c r="T223" s="2" t="s">
        <v>168</v>
      </c>
      <c r="W223" s="2" t="s">
        <v>1384</v>
      </c>
      <c r="AB223" s="2" t="s">
        <v>168</v>
      </c>
      <c r="AG223" s="2" t="s">
        <v>168</v>
      </c>
      <c r="AH223" s="2" t="s">
        <v>191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BX223" s="7" t="s">
        <v>469</v>
      </c>
      <c r="CZ223" s="2" t="s">
        <v>185</v>
      </c>
      <c r="DA223" s="2" t="s">
        <v>174</v>
      </c>
      <c r="DC223" s="2" t="s">
        <v>175</v>
      </c>
      <c r="DD223" s="2" t="s">
        <v>176</v>
      </c>
      <c r="DE223" s="2" t="s">
        <v>312</v>
      </c>
    </row>
    <row r="224" spans="1:109" s="2" customFormat="1" x14ac:dyDescent="0.25">
      <c r="A224" s="2" t="s">
        <v>162</v>
      </c>
      <c r="B224" s="2" t="s">
        <v>163</v>
      </c>
      <c r="C224" s="2" t="s">
        <v>163</v>
      </c>
      <c r="D224" s="2" t="s">
        <v>1372</v>
      </c>
      <c r="E224" s="2" t="s">
        <v>672</v>
      </c>
      <c r="F224" s="2" t="s">
        <v>673</v>
      </c>
      <c r="J224" s="3">
        <v>8592627061219</v>
      </c>
      <c r="K224" s="2" t="s">
        <v>190</v>
      </c>
      <c r="L224"/>
      <c r="M224" s="2">
        <v>24</v>
      </c>
      <c r="N224" s="2" t="s">
        <v>166</v>
      </c>
      <c r="O224" s="2" t="s">
        <v>167</v>
      </c>
      <c r="P224" s="2">
        <v>14.008264462809917</v>
      </c>
      <c r="Q224" s="2">
        <v>0</v>
      </c>
      <c r="R224" s="2" t="s">
        <v>168</v>
      </c>
      <c r="S224" s="2" t="s">
        <v>168</v>
      </c>
      <c r="T224" s="2" t="s">
        <v>168</v>
      </c>
      <c r="W224" s="2" t="s">
        <v>1384</v>
      </c>
      <c r="AB224" s="2" t="s">
        <v>168</v>
      </c>
      <c r="AG224" s="2" t="s">
        <v>168</v>
      </c>
      <c r="AH224" s="2" t="s">
        <v>191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BX224" s="7" t="s">
        <v>469</v>
      </c>
      <c r="CZ224" s="2" t="s">
        <v>173</v>
      </c>
      <c r="DA224" s="2" t="s">
        <v>174</v>
      </c>
      <c r="DC224" s="2" t="s">
        <v>175</v>
      </c>
      <c r="DD224" s="2" t="s">
        <v>176</v>
      </c>
      <c r="DE224" s="2" t="s">
        <v>312</v>
      </c>
    </row>
    <row r="225" spans="1:109" s="2" customFormat="1" x14ac:dyDescent="0.25">
      <c r="A225" s="2" t="s">
        <v>162</v>
      </c>
      <c r="B225" s="2" t="s">
        <v>163</v>
      </c>
      <c r="C225" s="2" t="s">
        <v>163</v>
      </c>
      <c r="D225" s="2" t="s">
        <v>1372</v>
      </c>
      <c r="E225" s="2" t="s">
        <v>674</v>
      </c>
      <c r="F225" s="2" t="s">
        <v>675</v>
      </c>
      <c r="J225" s="3">
        <v>8592627061226</v>
      </c>
      <c r="K225" s="2" t="s">
        <v>190</v>
      </c>
      <c r="L225"/>
      <c r="M225" s="2">
        <v>24</v>
      </c>
      <c r="N225" s="2" t="s">
        <v>166</v>
      </c>
      <c r="O225" s="2" t="s">
        <v>167</v>
      </c>
      <c r="P225" s="2">
        <v>14.008264462809917</v>
      </c>
      <c r="Q225" s="2">
        <v>0</v>
      </c>
      <c r="R225" s="2" t="s">
        <v>168</v>
      </c>
      <c r="S225" s="2" t="s">
        <v>168</v>
      </c>
      <c r="T225" s="2" t="s">
        <v>168</v>
      </c>
      <c r="W225" s="2" t="s">
        <v>1384</v>
      </c>
      <c r="AB225" s="2" t="s">
        <v>168</v>
      </c>
      <c r="AG225" s="2" t="s">
        <v>168</v>
      </c>
      <c r="AH225" s="2" t="s">
        <v>191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BX225" s="7" t="s">
        <v>469</v>
      </c>
      <c r="CZ225" s="2" t="s">
        <v>187</v>
      </c>
      <c r="DA225" s="2" t="s">
        <v>174</v>
      </c>
      <c r="DC225" s="2" t="s">
        <v>175</v>
      </c>
      <c r="DD225" s="2" t="s">
        <v>176</v>
      </c>
      <c r="DE225" s="2" t="s">
        <v>312</v>
      </c>
    </row>
    <row r="226" spans="1:109" s="2" customFormat="1" x14ac:dyDescent="0.25">
      <c r="A226" s="2" t="s">
        <v>162</v>
      </c>
      <c r="B226" s="2" t="s">
        <v>163</v>
      </c>
      <c r="C226" s="2" t="s">
        <v>163</v>
      </c>
      <c r="D226" s="2" t="s">
        <v>1372</v>
      </c>
      <c r="E226" s="2" t="s">
        <v>676</v>
      </c>
      <c r="F226" s="2" t="s">
        <v>677</v>
      </c>
      <c r="J226" s="3">
        <v>8592627061233</v>
      </c>
      <c r="K226" s="2" t="s">
        <v>190</v>
      </c>
      <c r="L226"/>
      <c r="M226" s="2">
        <v>24</v>
      </c>
      <c r="N226" s="2" t="s">
        <v>166</v>
      </c>
      <c r="O226" s="2" t="s">
        <v>167</v>
      </c>
      <c r="P226" s="2">
        <v>14.008264462809917</v>
      </c>
      <c r="Q226" s="2">
        <v>0</v>
      </c>
      <c r="R226" s="2" t="s">
        <v>168</v>
      </c>
      <c r="S226" s="2" t="s">
        <v>168</v>
      </c>
      <c r="T226" s="2" t="s">
        <v>168</v>
      </c>
      <c r="W226" s="2" t="s">
        <v>1384</v>
      </c>
      <c r="AB226" s="2" t="s">
        <v>168</v>
      </c>
      <c r="AG226" s="2" t="s">
        <v>168</v>
      </c>
      <c r="AH226" s="2" t="s">
        <v>191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BX226" s="7" t="s">
        <v>469</v>
      </c>
      <c r="CZ226" s="2" t="s">
        <v>201</v>
      </c>
      <c r="DA226" s="2" t="s">
        <v>174</v>
      </c>
      <c r="DC226" s="2" t="s">
        <v>175</v>
      </c>
      <c r="DD226" s="2" t="s">
        <v>176</v>
      </c>
      <c r="DE226" s="2" t="s">
        <v>312</v>
      </c>
    </row>
    <row r="227" spans="1:109" x14ac:dyDescent="0.25">
      <c r="A227" t="s">
        <v>162</v>
      </c>
      <c r="B227" t="s">
        <v>163</v>
      </c>
      <c r="C227" t="s">
        <v>163</v>
      </c>
      <c r="D227" s="7" t="s">
        <v>1302</v>
      </c>
      <c r="E227" t="s">
        <v>678</v>
      </c>
      <c r="F227" t="s">
        <v>679</v>
      </c>
      <c r="J227" s="1">
        <v>8592627010255</v>
      </c>
      <c r="K227" t="s">
        <v>190</v>
      </c>
      <c r="M227">
        <v>24</v>
      </c>
      <c r="N227" t="s">
        <v>166</v>
      </c>
      <c r="O227" t="s">
        <v>167</v>
      </c>
      <c r="P227">
        <v>14.008264462809917</v>
      </c>
      <c r="Q227">
        <v>0</v>
      </c>
      <c r="R227" t="s">
        <v>168</v>
      </c>
      <c r="S227" t="s">
        <v>169</v>
      </c>
      <c r="W227" t="s">
        <v>680</v>
      </c>
      <c r="X227" s="7">
        <v>23</v>
      </c>
      <c r="Y227" s="7">
        <v>15</v>
      </c>
      <c r="Z227" s="7">
        <v>3</v>
      </c>
      <c r="AA227" s="7">
        <v>0.05</v>
      </c>
      <c r="AB227" t="s">
        <v>168</v>
      </c>
      <c r="AC227">
        <v>25</v>
      </c>
      <c r="AD227">
        <v>40</v>
      </c>
      <c r="AE227">
        <v>40</v>
      </c>
      <c r="AF227">
        <v>35</v>
      </c>
      <c r="AG227" t="s">
        <v>169</v>
      </c>
      <c r="AH227" t="s">
        <v>191</v>
      </c>
      <c r="AN227">
        <v>0</v>
      </c>
      <c r="AO227">
        <v>0</v>
      </c>
      <c r="AP227">
        <v>1</v>
      </c>
      <c r="AQ227">
        <v>0</v>
      </c>
      <c r="AR227">
        <v>1</v>
      </c>
      <c r="AS227">
        <v>0</v>
      </c>
      <c r="BX227" t="s">
        <v>172</v>
      </c>
      <c r="CZ227" t="s">
        <v>181</v>
      </c>
      <c r="DA227" t="s">
        <v>174</v>
      </c>
      <c r="DC227" t="s">
        <v>175</v>
      </c>
      <c r="DD227" t="s">
        <v>176</v>
      </c>
      <c r="DE227" t="s">
        <v>252</v>
      </c>
    </row>
    <row r="228" spans="1:109" x14ac:dyDescent="0.25">
      <c r="A228" t="s">
        <v>162</v>
      </c>
      <c r="B228" t="s">
        <v>163</v>
      </c>
      <c r="C228" t="s">
        <v>163</v>
      </c>
      <c r="D228" s="7" t="s">
        <v>1302</v>
      </c>
      <c r="E228" t="s">
        <v>681</v>
      </c>
      <c r="F228" t="s">
        <v>682</v>
      </c>
      <c r="J228" s="1">
        <v>8592627010248</v>
      </c>
      <c r="K228" t="s">
        <v>190</v>
      </c>
      <c r="M228">
        <v>24</v>
      </c>
      <c r="N228" t="s">
        <v>166</v>
      </c>
      <c r="O228" t="s">
        <v>167</v>
      </c>
      <c r="P228">
        <v>14.008264462809917</v>
      </c>
      <c r="Q228">
        <v>0</v>
      </c>
      <c r="R228" t="s">
        <v>168</v>
      </c>
      <c r="S228" t="s">
        <v>169</v>
      </c>
      <c r="W228" t="s">
        <v>680</v>
      </c>
      <c r="X228" s="7">
        <v>23</v>
      </c>
      <c r="Y228" s="7">
        <v>15</v>
      </c>
      <c r="Z228" s="7">
        <v>3</v>
      </c>
      <c r="AA228" s="7">
        <v>0.05</v>
      </c>
      <c r="AB228" t="s">
        <v>168</v>
      </c>
      <c r="AC228">
        <v>25</v>
      </c>
      <c r="AD228">
        <v>40</v>
      </c>
      <c r="AE228">
        <v>40</v>
      </c>
      <c r="AF228">
        <v>35</v>
      </c>
      <c r="AG228" t="s">
        <v>169</v>
      </c>
      <c r="AH228" t="s">
        <v>191</v>
      </c>
      <c r="AN228">
        <v>0</v>
      </c>
      <c r="AO228">
        <v>0</v>
      </c>
      <c r="AP228">
        <v>1</v>
      </c>
      <c r="AQ228">
        <v>0</v>
      </c>
      <c r="AR228">
        <v>1</v>
      </c>
      <c r="AS228">
        <v>0</v>
      </c>
      <c r="BX228" t="s">
        <v>172</v>
      </c>
      <c r="CZ228" t="s">
        <v>185</v>
      </c>
      <c r="DA228" t="s">
        <v>174</v>
      </c>
      <c r="DC228" t="s">
        <v>175</v>
      </c>
      <c r="DD228" t="s">
        <v>176</v>
      </c>
      <c r="DE228" t="s">
        <v>252</v>
      </c>
    </row>
    <row r="229" spans="1:109" x14ac:dyDescent="0.25">
      <c r="A229" t="s">
        <v>162</v>
      </c>
      <c r="B229" t="s">
        <v>163</v>
      </c>
      <c r="C229" t="s">
        <v>163</v>
      </c>
      <c r="D229" s="7" t="s">
        <v>1302</v>
      </c>
      <c r="E229" t="s">
        <v>683</v>
      </c>
      <c r="F229" t="s">
        <v>684</v>
      </c>
      <c r="J229" s="1">
        <v>8592627010231</v>
      </c>
      <c r="K229" t="s">
        <v>190</v>
      </c>
      <c r="M229">
        <v>24</v>
      </c>
      <c r="N229" t="s">
        <v>166</v>
      </c>
      <c r="O229" t="s">
        <v>167</v>
      </c>
      <c r="P229">
        <v>14.008264462809917</v>
      </c>
      <c r="Q229">
        <v>0</v>
      </c>
      <c r="R229" t="s">
        <v>168</v>
      </c>
      <c r="S229" t="s">
        <v>169</v>
      </c>
      <c r="W229" t="s">
        <v>680</v>
      </c>
      <c r="X229" s="7">
        <v>23</v>
      </c>
      <c r="Y229" s="7">
        <v>15</v>
      </c>
      <c r="Z229" s="7">
        <v>3</v>
      </c>
      <c r="AA229" s="7">
        <v>0.05</v>
      </c>
      <c r="AB229" t="s">
        <v>168</v>
      </c>
      <c r="AC229">
        <v>25</v>
      </c>
      <c r="AD229">
        <v>40</v>
      </c>
      <c r="AE229">
        <v>40</v>
      </c>
      <c r="AF229">
        <v>35</v>
      </c>
      <c r="AG229" t="s">
        <v>169</v>
      </c>
      <c r="AH229" t="s">
        <v>191</v>
      </c>
      <c r="AN229">
        <v>0</v>
      </c>
      <c r="AO229">
        <v>0</v>
      </c>
      <c r="AP229">
        <v>1</v>
      </c>
      <c r="AQ229">
        <v>0</v>
      </c>
      <c r="AR229">
        <v>1</v>
      </c>
      <c r="AS229">
        <v>0</v>
      </c>
      <c r="BX229" t="s">
        <v>172</v>
      </c>
      <c r="CZ229" t="s">
        <v>173</v>
      </c>
      <c r="DA229" t="s">
        <v>174</v>
      </c>
      <c r="DC229" t="s">
        <v>175</v>
      </c>
      <c r="DD229" t="s">
        <v>176</v>
      </c>
      <c r="DE229" t="s">
        <v>252</v>
      </c>
    </row>
    <row r="230" spans="1:109" x14ac:dyDescent="0.25">
      <c r="A230" t="s">
        <v>162</v>
      </c>
      <c r="B230" t="s">
        <v>163</v>
      </c>
      <c r="C230" t="s">
        <v>163</v>
      </c>
      <c r="D230" s="7" t="s">
        <v>1302</v>
      </c>
      <c r="E230" t="s">
        <v>685</v>
      </c>
      <c r="F230" t="s">
        <v>686</v>
      </c>
      <c r="J230" s="1">
        <v>8592627010262</v>
      </c>
      <c r="K230" t="s">
        <v>190</v>
      </c>
      <c r="M230">
        <v>24</v>
      </c>
      <c r="N230" t="s">
        <v>166</v>
      </c>
      <c r="O230" t="s">
        <v>167</v>
      </c>
      <c r="P230">
        <v>14.008264462809917</v>
      </c>
      <c r="Q230">
        <v>0</v>
      </c>
      <c r="R230" t="s">
        <v>168</v>
      </c>
      <c r="S230" t="s">
        <v>169</v>
      </c>
      <c r="W230" t="s">
        <v>680</v>
      </c>
      <c r="X230" s="7">
        <v>23</v>
      </c>
      <c r="Y230" s="7">
        <v>15</v>
      </c>
      <c r="Z230" s="7">
        <v>3</v>
      </c>
      <c r="AA230" s="7">
        <v>0.05</v>
      </c>
      <c r="AB230" t="s">
        <v>168</v>
      </c>
      <c r="AC230">
        <v>25</v>
      </c>
      <c r="AD230">
        <v>40</v>
      </c>
      <c r="AE230">
        <v>40</v>
      </c>
      <c r="AF230">
        <v>35</v>
      </c>
      <c r="AG230" t="s">
        <v>169</v>
      </c>
      <c r="AH230" t="s">
        <v>191</v>
      </c>
      <c r="AN230">
        <v>0</v>
      </c>
      <c r="AO230">
        <v>0</v>
      </c>
      <c r="AP230">
        <v>1</v>
      </c>
      <c r="AQ230">
        <v>0</v>
      </c>
      <c r="AR230">
        <v>1</v>
      </c>
      <c r="AS230">
        <v>0</v>
      </c>
      <c r="BX230" t="s">
        <v>172</v>
      </c>
      <c r="CZ230" t="s">
        <v>187</v>
      </c>
      <c r="DA230" t="s">
        <v>174</v>
      </c>
      <c r="DC230" t="s">
        <v>175</v>
      </c>
      <c r="DD230" t="s">
        <v>176</v>
      </c>
      <c r="DE230" t="s">
        <v>252</v>
      </c>
    </row>
    <row r="231" spans="1:109" x14ac:dyDescent="0.25">
      <c r="A231" t="s">
        <v>162</v>
      </c>
      <c r="B231" t="s">
        <v>163</v>
      </c>
      <c r="C231" t="s">
        <v>163</v>
      </c>
      <c r="D231" s="7" t="s">
        <v>1302</v>
      </c>
      <c r="E231" t="s">
        <v>687</v>
      </c>
      <c r="F231" t="s">
        <v>688</v>
      </c>
      <c r="J231" s="1">
        <v>8592627010279</v>
      </c>
      <c r="K231" t="s">
        <v>190</v>
      </c>
      <c r="M231">
        <v>24</v>
      </c>
      <c r="N231" t="s">
        <v>166</v>
      </c>
      <c r="O231" t="s">
        <v>167</v>
      </c>
      <c r="P231">
        <v>14.008264462809917</v>
      </c>
      <c r="Q231">
        <v>0</v>
      </c>
      <c r="R231" t="s">
        <v>168</v>
      </c>
      <c r="S231" t="s">
        <v>169</v>
      </c>
      <c r="W231" t="s">
        <v>680</v>
      </c>
      <c r="X231" s="7">
        <v>23</v>
      </c>
      <c r="Y231" s="7">
        <v>15</v>
      </c>
      <c r="Z231" s="7">
        <v>3</v>
      </c>
      <c r="AA231" s="7">
        <v>0.05</v>
      </c>
      <c r="AB231" t="s">
        <v>168</v>
      </c>
      <c r="AC231">
        <v>25</v>
      </c>
      <c r="AD231">
        <v>40</v>
      </c>
      <c r="AE231">
        <v>40</v>
      </c>
      <c r="AF231">
        <v>35</v>
      </c>
      <c r="AG231" t="s">
        <v>169</v>
      </c>
      <c r="AH231" t="s">
        <v>191</v>
      </c>
      <c r="AN231">
        <v>0</v>
      </c>
      <c r="AO231">
        <v>0</v>
      </c>
      <c r="AP231">
        <v>1</v>
      </c>
      <c r="AQ231">
        <v>0</v>
      </c>
      <c r="AR231">
        <v>1</v>
      </c>
      <c r="AS231">
        <v>0</v>
      </c>
      <c r="BX231" t="s">
        <v>172</v>
      </c>
      <c r="CZ231" t="s">
        <v>201</v>
      </c>
      <c r="DA231" t="s">
        <v>174</v>
      </c>
      <c r="DC231" t="s">
        <v>175</v>
      </c>
      <c r="DD231" t="s">
        <v>176</v>
      </c>
      <c r="DE231" t="s">
        <v>252</v>
      </c>
    </row>
    <row r="232" spans="1:109" s="2" customFormat="1" x14ac:dyDescent="0.25">
      <c r="A232" s="2" t="s">
        <v>162</v>
      </c>
      <c r="B232" s="2" t="s">
        <v>163</v>
      </c>
      <c r="C232" s="2" t="s">
        <v>163</v>
      </c>
      <c r="D232" s="2" t="s">
        <v>1303</v>
      </c>
      <c r="E232" s="2" t="s">
        <v>689</v>
      </c>
      <c r="F232" s="2" t="s">
        <v>690</v>
      </c>
      <c r="J232" s="3">
        <v>8592627010309</v>
      </c>
      <c r="K232" s="2" t="s">
        <v>190</v>
      </c>
      <c r="L232"/>
      <c r="M232" s="2">
        <v>24</v>
      </c>
      <c r="N232" s="2" t="s">
        <v>166</v>
      </c>
      <c r="O232" s="2" t="s">
        <v>167</v>
      </c>
      <c r="P232" s="2">
        <v>14.008264462809917</v>
      </c>
      <c r="Q232" s="2">
        <v>0</v>
      </c>
      <c r="R232" s="2" t="s">
        <v>168</v>
      </c>
      <c r="S232" s="2" t="s">
        <v>168</v>
      </c>
      <c r="T232" s="2" t="s">
        <v>168</v>
      </c>
      <c r="W232" s="2" t="s">
        <v>691</v>
      </c>
      <c r="AB232" s="2" t="s">
        <v>168</v>
      </c>
      <c r="AG232" s="2" t="s">
        <v>168</v>
      </c>
      <c r="AH232" s="2" t="s">
        <v>191</v>
      </c>
      <c r="AN232" s="2">
        <v>0</v>
      </c>
      <c r="AO232" s="2">
        <v>0</v>
      </c>
      <c r="AP232" s="2">
        <v>1</v>
      </c>
      <c r="AQ232" s="2">
        <v>0</v>
      </c>
      <c r="AR232" s="2">
        <v>1</v>
      </c>
      <c r="AS232" s="2">
        <v>0</v>
      </c>
      <c r="BX232" s="7" t="s">
        <v>334</v>
      </c>
      <c r="CZ232" s="2" t="s">
        <v>181</v>
      </c>
      <c r="DA232" s="2" t="s">
        <v>174</v>
      </c>
      <c r="DC232" s="2" t="s">
        <v>175</v>
      </c>
      <c r="DD232" s="2" t="s">
        <v>176</v>
      </c>
      <c r="DE232" s="2" t="s">
        <v>252</v>
      </c>
    </row>
    <row r="233" spans="1:109" s="2" customFormat="1" x14ac:dyDescent="0.25">
      <c r="A233" s="2" t="s">
        <v>162</v>
      </c>
      <c r="B233" s="2" t="s">
        <v>163</v>
      </c>
      <c r="C233" s="2" t="s">
        <v>163</v>
      </c>
      <c r="D233" s="2" t="s">
        <v>1303</v>
      </c>
      <c r="E233" s="2" t="s">
        <v>692</v>
      </c>
      <c r="F233" s="2" t="s">
        <v>693</v>
      </c>
      <c r="J233" s="3">
        <v>8592627010293</v>
      </c>
      <c r="K233" s="2" t="s">
        <v>190</v>
      </c>
      <c r="L233"/>
      <c r="M233" s="2">
        <v>24</v>
      </c>
      <c r="N233" s="2" t="s">
        <v>166</v>
      </c>
      <c r="O233" s="2" t="s">
        <v>167</v>
      </c>
      <c r="P233" s="2">
        <v>14.008264462809917</v>
      </c>
      <c r="Q233" s="2">
        <v>0</v>
      </c>
      <c r="R233" s="2" t="s">
        <v>168</v>
      </c>
      <c r="S233" s="2" t="s">
        <v>168</v>
      </c>
      <c r="T233" s="2" t="s">
        <v>168</v>
      </c>
      <c r="W233" s="2" t="s">
        <v>691</v>
      </c>
      <c r="AB233" s="2" t="s">
        <v>168</v>
      </c>
      <c r="AG233" s="2" t="s">
        <v>168</v>
      </c>
      <c r="AH233" s="2" t="s">
        <v>191</v>
      </c>
      <c r="AN233" s="2">
        <v>0</v>
      </c>
      <c r="AO233" s="2">
        <v>0</v>
      </c>
      <c r="AP233" s="2">
        <v>1</v>
      </c>
      <c r="AQ233" s="2">
        <v>0</v>
      </c>
      <c r="AR233" s="2">
        <v>1</v>
      </c>
      <c r="AS233" s="2">
        <v>0</v>
      </c>
      <c r="BX233" s="7" t="s">
        <v>334</v>
      </c>
      <c r="CZ233" s="2" t="s">
        <v>185</v>
      </c>
      <c r="DA233" s="2" t="s">
        <v>174</v>
      </c>
      <c r="DC233" s="2" t="s">
        <v>175</v>
      </c>
      <c r="DD233" s="2" t="s">
        <v>176</v>
      </c>
      <c r="DE233" s="2" t="s">
        <v>252</v>
      </c>
    </row>
    <row r="234" spans="1:109" s="2" customFormat="1" x14ac:dyDescent="0.25">
      <c r="A234" s="2" t="s">
        <v>162</v>
      </c>
      <c r="B234" s="2" t="s">
        <v>163</v>
      </c>
      <c r="C234" s="2" t="s">
        <v>163</v>
      </c>
      <c r="D234" s="2" t="s">
        <v>1303</v>
      </c>
      <c r="E234" s="2" t="s">
        <v>694</v>
      </c>
      <c r="F234" s="2" t="s">
        <v>695</v>
      </c>
      <c r="J234" s="3">
        <v>8592627010286</v>
      </c>
      <c r="K234" s="2" t="s">
        <v>190</v>
      </c>
      <c r="L234"/>
      <c r="M234" s="2">
        <v>24</v>
      </c>
      <c r="N234" s="2" t="s">
        <v>166</v>
      </c>
      <c r="O234" s="2" t="s">
        <v>167</v>
      </c>
      <c r="P234" s="2">
        <v>14.008264462809917</v>
      </c>
      <c r="Q234" s="2">
        <v>0</v>
      </c>
      <c r="R234" s="2" t="s">
        <v>168</v>
      </c>
      <c r="S234" s="2" t="s">
        <v>168</v>
      </c>
      <c r="T234" s="2" t="s">
        <v>168</v>
      </c>
      <c r="W234" s="2" t="s">
        <v>691</v>
      </c>
      <c r="AB234" s="2" t="s">
        <v>168</v>
      </c>
      <c r="AG234" s="2" t="s">
        <v>168</v>
      </c>
      <c r="AH234" s="2" t="s">
        <v>191</v>
      </c>
      <c r="AN234" s="2">
        <v>0</v>
      </c>
      <c r="AO234" s="2">
        <v>0</v>
      </c>
      <c r="AP234" s="2">
        <v>1</v>
      </c>
      <c r="AQ234" s="2">
        <v>0</v>
      </c>
      <c r="AR234" s="2">
        <v>1</v>
      </c>
      <c r="AS234" s="2">
        <v>0</v>
      </c>
      <c r="BX234" s="7" t="s">
        <v>334</v>
      </c>
      <c r="CZ234" s="2" t="s">
        <v>173</v>
      </c>
      <c r="DA234" s="2" t="s">
        <v>174</v>
      </c>
      <c r="DC234" s="2" t="s">
        <v>175</v>
      </c>
      <c r="DD234" s="2" t="s">
        <v>176</v>
      </c>
      <c r="DE234" s="2" t="s">
        <v>252</v>
      </c>
    </row>
    <row r="235" spans="1:109" s="2" customFormat="1" x14ac:dyDescent="0.25">
      <c r="A235" s="2" t="s">
        <v>162</v>
      </c>
      <c r="B235" s="2" t="s">
        <v>163</v>
      </c>
      <c r="C235" s="2" t="s">
        <v>163</v>
      </c>
      <c r="D235" s="2" t="s">
        <v>1303</v>
      </c>
      <c r="E235" s="2" t="s">
        <v>696</v>
      </c>
      <c r="F235" s="2" t="s">
        <v>697</v>
      </c>
      <c r="J235" s="3">
        <v>8592627010316</v>
      </c>
      <c r="K235" s="2" t="s">
        <v>190</v>
      </c>
      <c r="L235"/>
      <c r="M235" s="2">
        <v>24</v>
      </c>
      <c r="N235" s="2" t="s">
        <v>166</v>
      </c>
      <c r="O235" s="2" t="s">
        <v>167</v>
      </c>
      <c r="P235" s="2">
        <v>14.008264462809917</v>
      </c>
      <c r="Q235" s="2">
        <v>0</v>
      </c>
      <c r="R235" s="2" t="s">
        <v>168</v>
      </c>
      <c r="S235" s="2" t="s">
        <v>168</v>
      </c>
      <c r="T235" s="2" t="s">
        <v>168</v>
      </c>
      <c r="W235" s="2" t="s">
        <v>691</v>
      </c>
      <c r="AB235" s="2" t="s">
        <v>168</v>
      </c>
      <c r="AG235" s="2" t="s">
        <v>168</v>
      </c>
      <c r="AH235" s="2" t="s">
        <v>191</v>
      </c>
      <c r="AN235" s="2">
        <v>0</v>
      </c>
      <c r="AO235" s="2">
        <v>0</v>
      </c>
      <c r="AP235" s="2">
        <v>1</v>
      </c>
      <c r="AQ235" s="2">
        <v>0</v>
      </c>
      <c r="AR235" s="2">
        <v>1</v>
      </c>
      <c r="AS235" s="2">
        <v>0</v>
      </c>
      <c r="BX235" s="7" t="s">
        <v>334</v>
      </c>
      <c r="CZ235" s="2" t="s">
        <v>187</v>
      </c>
      <c r="DA235" s="2" t="s">
        <v>174</v>
      </c>
      <c r="DC235" s="2" t="s">
        <v>175</v>
      </c>
      <c r="DD235" s="2" t="s">
        <v>176</v>
      </c>
      <c r="DE235" s="2" t="s">
        <v>252</v>
      </c>
    </row>
    <row r="236" spans="1:109" s="2" customFormat="1" x14ac:dyDescent="0.25">
      <c r="A236" s="2" t="s">
        <v>162</v>
      </c>
      <c r="B236" s="2" t="s">
        <v>163</v>
      </c>
      <c r="C236" s="2" t="s">
        <v>163</v>
      </c>
      <c r="D236" s="2" t="s">
        <v>1303</v>
      </c>
      <c r="E236" s="2" t="s">
        <v>698</v>
      </c>
      <c r="F236" s="2" t="s">
        <v>699</v>
      </c>
      <c r="J236" s="3">
        <v>8592627010323</v>
      </c>
      <c r="K236" s="2" t="s">
        <v>190</v>
      </c>
      <c r="L236"/>
      <c r="M236" s="2">
        <v>24</v>
      </c>
      <c r="N236" s="2" t="s">
        <v>166</v>
      </c>
      <c r="O236" s="2" t="s">
        <v>167</v>
      </c>
      <c r="P236" s="2">
        <v>14.008264462809917</v>
      </c>
      <c r="Q236" s="2">
        <v>0</v>
      </c>
      <c r="R236" s="2" t="s">
        <v>168</v>
      </c>
      <c r="S236" s="2" t="s">
        <v>168</v>
      </c>
      <c r="T236" s="2" t="s">
        <v>168</v>
      </c>
      <c r="W236" s="2" t="s">
        <v>691</v>
      </c>
      <c r="AB236" s="2" t="s">
        <v>168</v>
      </c>
      <c r="AG236" s="2" t="s">
        <v>168</v>
      </c>
      <c r="AH236" s="2" t="s">
        <v>191</v>
      </c>
      <c r="AN236" s="2">
        <v>0</v>
      </c>
      <c r="AO236" s="2">
        <v>0</v>
      </c>
      <c r="AP236" s="2">
        <v>1</v>
      </c>
      <c r="AQ236" s="2">
        <v>0</v>
      </c>
      <c r="AR236" s="2">
        <v>1</v>
      </c>
      <c r="AS236" s="2">
        <v>0</v>
      </c>
      <c r="BX236" s="7" t="s">
        <v>334</v>
      </c>
      <c r="CZ236" s="2" t="s">
        <v>201</v>
      </c>
      <c r="DA236" s="2" t="s">
        <v>174</v>
      </c>
      <c r="DC236" s="2" t="s">
        <v>175</v>
      </c>
      <c r="DD236" s="2" t="s">
        <v>176</v>
      </c>
      <c r="DE236" s="2" t="s">
        <v>252</v>
      </c>
    </row>
    <row r="237" spans="1:109" s="2" customFormat="1" x14ac:dyDescent="0.25">
      <c r="A237" s="2" t="s">
        <v>162</v>
      </c>
      <c r="B237" s="2" t="s">
        <v>163</v>
      </c>
      <c r="C237" s="2" t="s">
        <v>163</v>
      </c>
      <c r="D237" s="2" t="s">
        <v>1304</v>
      </c>
      <c r="E237" s="2" t="s">
        <v>700</v>
      </c>
      <c r="F237" s="2" t="s">
        <v>701</v>
      </c>
      <c r="J237" s="3">
        <v>8592627010354</v>
      </c>
      <c r="K237" s="2" t="s">
        <v>190</v>
      </c>
      <c r="L237"/>
      <c r="M237" s="2">
        <v>24</v>
      </c>
      <c r="N237" s="2" t="s">
        <v>166</v>
      </c>
      <c r="O237" s="2" t="s">
        <v>167</v>
      </c>
      <c r="P237" s="2">
        <v>14.008264462809917</v>
      </c>
      <c r="Q237" s="2">
        <v>0</v>
      </c>
      <c r="R237" s="2" t="s">
        <v>168</v>
      </c>
      <c r="S237" s="2" t="s">
        <v>168</v>
      </c>
      <c r="T237" s="2" t="s">
        <v>168</v>
      </c>
      <c r="W237" s="2" t="s">
        <v>702</v>
      </c>
      <c r="AB237" s="2" t="s">
        <v>168</v>
      </c>
      <c r="AG237" s="2" t="s">
        <v>168</v>
      </c>
      <c r="AH237" s="2" t="s">
        <v>191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BX237" s="2" t="s">
        <v>391</v>
      </c>
      <c r="CZ237" s="2" t="s">
        <v>181</v>
      </c>
      <c r="DA237" s="2" t="s">
        <v>174</v>
      </c>
      <c r="DC237" s="2" t="s">
        <v>175</v>
      </c>
      <c r="DD237" s="2" t="s">
        <v>176</v>
      </c>
      <c r="DE237" s="2" t="s">
        <v>252</v>
      </c>
    </row>
    <row r="238" spans="1:109" s="2" customFormat="1" x14ac:dyDescent="0.25">
      <c r="A238" s="2" t="s">
        <v>162</v>
      </c>
      <c r="B238" s="2" t="s">
        <v>163</v>
      </c>
      <c r="C238" s="2" t="s">
        <v>163</v>
      </c>
      <c r="D238" s="2" t="s">
        <v>1304</v>
      </c>
      <c r="E238" s="2" t="s">
        <v>703</v>
      </c>
      <c r="F238" s="2" t="s">
        <v>704</v>
      </c>
      <c r="J238" s="3">
        <v>8592627010347</v>
      </c>
      <c r="K238" s="2" t="s">
        <v>190</v>
      </c>
      <c r="L238"/>
      <c r="M238" s="2">
        <v>24</v>
      </c>
      <c r="N238" s="2" t="s">
        <v>166</v>
      </c>
      <c r="O238" s="2" t="s">
        <v>167</v>
      </c>
      <c r="P238" s="2">
        <v>14.008264462809917</v>
      </c>
      <c r="Q238" s="2">
        <v>0</v>
      </c>
      <c r="R238" s="2" t="s">
        <v>168</v>
      </c>
      <c r="S238" s="2" t="s">
        <v>168</v>
      </c>
      <c r="T238" s="2" t="s">
        <v>168</v>
      </c>
      <c r="W238" s="2" t="s">
        <v>702</v>
      </c>
      <c r="AB238" s="2" t="s">
        <v>168</v>
      </c>
      <c r="AG238" s="2" t="s">
        <v>168</v>
      </c>
      <c r="AH238" s="2" t="s">
        <v>191</v>
      </c>
      <c r="AN238" s="2">
        <v>0</v>
      </c>
      <c r="AO238" s="2">
        <v>0</v>
      </c>
      <c r="AP238" s="2">
        <v>1</v>
      </c>
      <c r="AQ238" s="2">
        <v>0</v>
      </c>
      <c r="AR238" s="2">
        <v>1</v>
      </c>
      <c r="AS238" s="2">
        <v>0</v>
      </c>
      <c r="BX238" s="2" t="s">
        <v>391</v>
      </c>
      <c r="CZ238" s="2" t="s">
        <v>185</v>
      </c>
      <c r="DA238" s="2" t="s">
        <v>174</v>
      </c>
      <c r="DC238" s="2" t="s">
        <v>175</v>
      </c>
      <c r="DD238" s="2" t="s">
        <v>176</v>
      </c>
      <c r="DE238" s="2" t="s">
        <v>252</v>
      </c>
    </row>
    <row r="239" spans="1:109" s="2" customFormat="1" x14ac:dyDescent="0.25">
      <c r="A239" s="2" t="s">
        <v>162</v>
      </c>
      <c r="B239" s="2" t="s">
        <v>163</v>
      </c>
      <c r="C239" s="2" t="s">
        <v>163</v>
      </c>
      <c r="D239" s="2" t="s">
        <v>1304</v>
      </c>
      <c r="E239" s="2" t="s">
        <v>705</v>
      </c>
      <c r="F239" s="2" t="s">
        <v>706</v>
      </c>
      <c r="J239" s="3">
        <v>8592627010330</v>
      </c>
      <c r="K239" s="2" t="s">
        <v>190</v>
      </c>
      <c r="L239"/>
      <c r="M239" s="2">
        <v>24</v>
      </c>
      <c r="N239" s="2" t="s">
        <v>166</v>
      </c>
      <c r="O239" s="2" t="s">
        <v>167</v>
      </c>
      <c r="P239" s="2">
        <v>14.008264462809917</v>
      </c>
      <c r="Q239" s="2">
        <v>0</v>
      </c>
      <c r="R239" s="2" t="s">
        <v>168</v>
      </c>
      <c r="S239" s="2" t="s">
        <v>168</v>
      </c>
      <c r="T239" s="2" t="s">
        <v>168</v>
      </c>
      <c r="W239" s="2" t="s">
        <v>702</v>
      </c>
      <c r="AB239" s="2" t="s">
        <v>168</v>
      </c>
      <c r="AG239" s="2" t="s">
        <v>168</v>
      </c>
      <c r="AH239" s="2" t="s">
        <v>191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BX239" s="2" t="s">
        <v>391</v>
      </c>
      <c r="CZ239" s="2" t="s">
        <v>173</v>
      </c>
      <c r="DA239" s="2" t="s">
        <v>174</v>
      </c>
      <c r="DC239" s="2" t="s">
        <v>175</v>
      </c>
      <c r="DD239" s="2" t="s">
        <v>176</v>
      </c>
      <c r="DE239" s="2" t="s">
        <v>252</v>
      </c>
    </row>
    <row r="240" spans="1:109" s="2" customFormat="1" x14ac:dyDescent="0.25">
      <c r="A240" s="2" t="s">
        <v>162</v>
      </c>
      <c r="B240" s="2" t="s">
        <v>163</v>
      </c>
      <c r="C240" s="2" t="s">
        <v>163</v>
      </c>
      <c r="D240" s="2" t="s">
        <v>1304</v>
      </c>
      <c r="E240" s="2" t="s">
        <v>707</v>
      </c>
      <c r="F240" s="2" t="s">
        <v>708</v>
      </c>
      <c r="J240" s="3">
        <v>8592627010361</v>
      </c>
      <c r="K240" s="2" t="s">
        <v>190</v>
      </c>
      <c r="L240"/>
      <c r="M240" s="2">
        <v>24</v>
      </c>
      <c r="N240" s="2" t="s">
        <v>166</v>
      </c>
      <c r="O240" s="2" t="s">
        <v>167</v>
      </c>
      <c r="P240" s="2">
        <v>14.008264462809917</v>
      </c>
      <c r="Q240" s="2">
        <v>0</v>
      </c>
      <c r="R240" s="2" t="s">
        <v>168</v>
      </c>
      <c r="S240" s="2" t="s">
        <v>168</v>
      </c>
      <c r="T240" s="2" t="s">
        <v>168</v>
      </c>
      <c r="W240" s="2" t="s">
        <v>702</v>
      </c>
      <c r="AB240" s="2" t="s">
        <v>168</v>
      </c>
      <c r="AG240" s="2" t="s">
        <v>168</v>
      </c>
      <c r="AH240" s="2" t="s">
        <v>191</v>
      </c>
      <c r="AN240" s="2">
        <v>0</v>
      </c>
      <c r="AO240" s="2">
        <v>0</v>
      </c>
      <c r="AP240" s="2">
        <v>1</v>
      </c>
      <c r="AQ240" s="2">
        <v>0</v>
      </c>
      <c r="AR240" s="2">
        <v>1</v>
      </c>
      <c r="AS240" s="2">
        <v>0</v>
      </c>
      <c r="BX240" s="2" t="s">
        <v>391</v>
      </c>
      <c r="CZ240" s="2" t="s">
        <v>187</v>
      </c>
      <c r="DA240" s="2" t="s">
        <v>174</v>
      </c>
      <c r="DC240" s="2" t="s">
        <v>175</v>
      </c>
      <c r="DD240" s="2" t="s">
        <v>176</v>
      </c>
      <c r="DE240" s="2" t="s">
        <v>252</v>
      </c>
    </row>
    <row r="241" spans="1:109" s="2" customFormat="1" x14ac:dyDescent="0.25">
      <c r="A241" s="2" t="s">
        <v>162</v>
      </c>
      <c r="B241" s="2" t="s">
        <v>163</v>
      </c>
      <c r="C241" s="2" t="s">
        <v>163</v>
      </c>
      <c r="D241" s="2" t="s">
        <v>1304</v>
      </c>
      <c r="E241" s="2" t="s">
        <v>709</v>
      </c>
      <c r="F241" s="2" t="s">
        <v>710</v>
      </c>
      <c r="J241" s="3">
        <v>8592627010378</v>
      </c>
      <c r="K241" s="2" t="s">
        <v>190</v>
      </c>
      <c r="L241"/>
      <c r="M241" s="2">
        <v>24</v>
      </c>
      <c r="N241" s="2" t="s">
        <v>166</v>
      </c>
      <c r="O241" s="2" t="s">
        <v>167</v>
      </c>
      <c r="P241" s="2">
        <v>14.008264462809917</v>
      </c>
      <c r="Q241" s="2">
        <v>0</v>
      </c>
      <c r="R241" s="2" t="s">
        <v>168</v>
      </c>
      <c r="S241" s="2" t="s">
        <v>168</v>
      </c>
      <c r="T241" s="2" t="s">
        <v>168</v>
      </c>
      <c r="W241" s="2" t="s">
        <v>702</v>
      </c>
      <c r="AB241" s="2" t="s">
        <v>168</v>
      </c>
      <c r="AG241" s="2" t="s">
        <v>168</v>
      </c>
      <c r="AH241" s="2" t="s">
        <v>191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BX241" s="2" t="s">
        <v>391</v>
      </c>
      <c r="CZ241" s="2" t="s">
        <v>201</v>
      </c>
      <c r="DA241" s="2" t="s">
        <v>174</v>
      </c>
      <c r="DC241" s="2" t="s">
        <v>175</v>
      </c>
      <c r="DD241" s="2" t="s">
        <v>176</v>
      </c>
      <c r="DE241" s="2" t="s">
        <v>252</v>
      </c>
    </row>
    <row r="242" spans="1:109" s="2" customFormat="1" x14ac:dyDescent="0.25">
      <c r="A242" s="2" t="s">
        <v>162</v>
      </c>
      <c r="B242" s="2" t="s">
        <v>163</v>
      </c>
      <c r="C242" s="2" t="s">
        <v>163</v>
      </c>
      <c r="D242" s="2" t="s">
        <v>1305</v>
      </c>
      <c r="E242" s="2" t="s">
        <v>711</v>
      </c>
      <c r="F242" s="2" t="s">
        <v>712</v>
      </c>
      <c r="J242" s="3">
        <v>8592627030543</v>
      </c>
      <c r="K242" s="2" t="s">
        <v>190</v>
      </c>
      <c r="L242"/>
      <c r="M242" s="2">
        <v>24</v>
      </c>
      <c r="N242" s="2" t="s">
        <v>166</v>
      </c>
      <c r="O242" s="2" t="s">
        <v>167</v>
      </c>
      <c r="P242" s="2">
        <v>8.223140495867769</v>
      </c>
      <c r="Q242" s="2">
        <v>0</v>
      </c>
      <c r="R242" s="2" t="s">
        <v>168</v>
      </c>
      <c r="S242" s="2" t="s">
        <v>168</v>
      </c>
      <c r="T242" s="2" t="s">
        <v>168</v>
      </c>
      <c r="W242" s="2" t="s">
        <v>713</v>
      </c>
      <c r="AB242" s="2" t="s">
        <v>168</v>
      </c>
      <c r="AG242" s="2" t="s">
        <v>168</v>
      </c>
      <c r="AH242" s="2" t="s">
        <v>191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BX242" s="2" t="s">
        <v>326</v>
      </c>
      <c r="CZ242" s="2" t="s">
        <v>173</v>
      </c>
      <c r="DA242" s="2" t="s">
        <v>174</v>
      </c>
      <c r="DC242" s="2" t="s">
        <v>175</v>
      </c>
      <c r="DD242" s="2" t="s">
        <v>176</v>
      </c>
      <c r="DE242" s="2" t="s">
        <v>363</v>
      </c>
    </row>
    <row r="243" spans="1:109" s="2" customFormat="1" x14ac:dyDescent="0.25">
      <c r="A243" s="2" t="s">
        <v>162</v>
      </c>
      <c r="B243" s="2" t="s">
        <v>163</v>
      </c>
      <c r="C243" s="2" t="s">
        <v>163</v>
      </c>
      <c r="D243" s="2" t="s">
        <v>1305</v>
      </c>
      <c r="E243" s="2" t="s">
        <v>714</v>
      </c>
      <c r="F243" s="2" t="s">
        <v>715</v>
      </c>
      <c r="J243" s="3">
        <v>8592627030574</v>
      </c>
      <c r="K243" s="2" t="s">
        <v>190</v>
      </c>
      <c r="L243"/>
      <c r="M243" s="2">
        <v>24</v>
      </c>
      <c r="N243" s="2" t="s">
        <v>166</v>
      </c>
      <c r="O243" s="2" t="s">
        <v>167</v>
      </c>
      <c r="P243" s="2">
        <v>8.223140495867769</v>
      </c>
      <c r="Q243" s="2">
        <v>0</v>
      </c>
      <c r="R243" s="2" t="s">
        <v>168</v>
      </c>
      <c r="S243" s="2" t="s">
        <v>168</v>
      </c>
      <c r="T243" s="2" t="s">
        <v>168</v>
      </c>
      <c r="W243" s="2" t="s">
        <v>713</v>
      </c>
      <c r="AB243" s="2" t="s">
        <v>168</v>
      </c>
      <c r="AG243" s="2" t="s">
        <v>168</v>
      </c>
      <c r="AH243" s="2" t="s">
        <v>191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BX243" s="2" t="s">
        <v>326</v>
      </c>
      <c r="CZ243" s="2" t="s">
        <v>187</v>
      </c>
      <c r="DA243" s="2" t="s">
        <v>174</v>
      </c>
      <c r="DC243" s="2" t="s">
        <v>175</v>
      </c>
      <c r="DD243" s="2" t="s">
        <v>176</v>
      </c>
      <c r="DE243" s="2" t="s">
        <v>363</v>
      </c>
    </row>
    <row r="244" spans="1:109" x14ac:dyDescent="0.25">
      <c r="A244" t="s">
        <v>162</v>
      </c>
      <c r="B244" t="s">
        <v>163</v>
      </c>
      <c r="C244" t="s">
        <v>163</v>
      </c>
      <c r="D244" s="7" t="s">
        <v>1306</v>
      </c>
      <c r="E244" t="s">
        <v>716</v>
      </c>
      <c r="F244" t="s">
        <v>717</v>
      </c>
      <c r="J244" s="1">
        <v>8592627061240</v>
      </c>
      <c r="K244" t="s">
        <v>190</v>
      </c>
      <c r="M244">
        <v>24</v>
      </c>
      <c r="N244" t="s">
        <v>166</v>
      </c>
      <c r="O244" t="s">
        <v>167</v>
      </c>
      <c r="P244">
        <v>12.355371900826446</v>
      </c>
      <c r="Q244">
        <v>0</v>
      </c>
      <c r="R244" t="s">
        <v>168</v>
      </c>
      <c r="S244" t="s">
        <v>169</v>
      </c>
      <c r="W244" t="s">
        <v>718</v>
      </c>
      <c r="X244" s="7">
        <v>23</v>
      </c>
      <c r="Y244" s="7">
        <v>15</v>
      </c>
      <c r="Z244" s="7">
        <v>3</v>
      </c>
      <c r="AA244" s="7">
        <v>0.05</v>
      </c>
      <c r="AB244" t="s">
        <v>168</v>
      </c>
      <c r="AC244">
        <v>25</v>
      </c>
      <c r="AD244">
        <v>40</v>
      </c>
      <c r="AE244">
        <v>40</v>
      </c>
      <c r="AF244">
        <v>35</v>
      </c>
      <c r="AG244" t="s">
        <v>169</v>
      </c>
      <c r="AH244" t="s">
        <v>191</v>
      </c>
      <c r="AN244">
        <v>0</v>
      </c>
      <c r="AO244">
        <v>0</v>
      </c>
      <c r="AP244">
        <v>1</v>
      </c>
      <c r="AQ244">
        <v>0</v>
      </c>
      <c r="AR244">
        <v>1</v>
      </c>
      <c r="AS244">
        <v>0</v>
      </c>
      <c r="BX244" t="s">
        <v>172</v>
      </c>
      <c r="CZ244" t="s">
        <v>181</v>
      </c>
      <c r="DA244" t="s">
        <v>174</v>
      </c>
      <c r="DC244" t="s">
        <v>175</v>
      </c>
      <c r="DD244" t="s">
        <v>176</v>
      </c>
      <c r="DE244" s="4" t="s">
        <v>252</v>
      </c>
    </row>
    <row r="245" spans="1:109" x14ac:dyDescent="0.25">
      <c r="A245" t="s">
        <v>162</v>
      </c>
      <c r="B245" t="s">
        <v>163</v>
      </c>
      <c r="C245" t="s">
        <v>163</v>
      </c>
      <c r="D245" s="7" t="s">
        <v>1306</v>
      </c>
      <c r="E245" t="s">
        <v>719</v>
      </c>
      <c r="F245" t="s">
        <v>720</v>
      </c>
      <c r="J245" s="1">
        <v>8592627061257</v>
      </c>
      <c r="K245" t="s">
        <v>190</v>
      </c>
      <c r="M245">
        <v>24</v>
      </c>
      <c r="N245" t="s">
        <v>166</v>
      </c>
      <c r="O245" t="s">
        <v>167</v>
      </c>
      <c r="P245">
        <v>12.355371900826446</v>
      </c>
      <c r="Q245">
        <v>0</v>
      </c>
      <c r="R245" t="s">
        <v>168</v>
      </c>
      <c r="S245" t="s">
        <v>169</v>
      </c>
      <c r="W245" t="s">
        <v>718</v>
      </c>
      <c r="X245" s="7">
        <v>23</v>
      </c>
      <c r="Y245" s="7">
        <v>15</v>
      </c>
      <c r="Z245" s="7">
        <v>3</v>
      </c>
      <c r="AA245" s="7">
        <v>0.05</v>
      </c>
      <c r="AB245" t="s">
        <v>168</v>
      </c>
      <c r="AC245">
        <v>25</v>
      </c>
      <c r="AD245">
        <v>40</v>
      </c>
      <c r="AE245">
        <v>40</v>
      </c>
      <c r="AF245">
        <v>35</v>
      </c>
      <c r="AG245" t="s">
        <v>169</v>
      </c>
      <c r="AH245" t="s">
        <v>191</v>
      </c>
      <c r="AN245">
        <v>0</v>
      </c>
      <c r="AO245">
        <v>0</v>
      </c>
      <c r="AP245">
        <v>1</v>
      </c>
      <c r="AQ245">
        <v>0</v>
      </c>
      <c r="AR245">
        <v>1</v>
      </c>
      <c r="AS245">
        <v>0</v>
      </c>
      <c r="BX245" t="s">
        <v>172</v>
      </c>
      <c r="CZ245" t="s">
        <v>185</v>
      </c>
      <c r="DA245" t="s">
        <v>174</v>
      </c>
      <c r="DC245" t="s">
        <v>175</v>
      </c>
      <c r="DD245" t="s">
        <v>176</v>
      </c>
      <c r="DE245" s="4" t="s">
        <v>252</v>
      </c>
    </row>
    <row r="246" spans="1:109" x14ac:dyDescent="0.25">
      <c r="A246" t="s">
        <v>162</v>
      </c>
      <c r="B246" t="s">
        <v>163</v>
      </c>
      <c r="C246" t="s">
        <v>163</v>
      </c>
      <c r="D246" s="7" t="s">
        <v>1306</v>
      </c>
      <c r="E246" t="s">
        <v>721</v>
      </c>
      <c r="F246" t="s">
        <v>722</v>
      </c>
      <c r="J246" s="1">
        <v>8592627061264</v>
      </c>
      <c r="K246" t="s">
        <v>190</v>
      </c>
      <c r="M246">
        <v>24</v>
      </c>
      <c r="N246" t="s">
        <v>166</v>
      </c>
      <c r="O246" t="s">
        <v>167</v>
      </c>
      <c r="P246">
        <v>12.355371900826446</v>
      </c>
      <c r="Q246">
        <v>0</v>
      </c>
      <c r="R246" t="s">
        <v>168</v>
      </c>
      <c r="S246" t="s">
        <v>169</v>
      </c>
      <c r="W246" t="s">
        <v>718</v>
      </c>
      <c r="X246" s="7">
        <v>23</v>
      </c>
      <c r="Y246" s="7">
        <v>15</v>
      </c>
      <c r="Z246" s="7">
        <v>3</v>
      </c>
      <c r="AA246" s="7">
        <v>0.05</v>
      </c>
      <c r="AB246" t="s">
        <v>168</v>
      </c>
      <c r="AC246">
        <v>25</v>
      </c>
      <c r="AD246">
        <v>40</v>
      </c>
      <c r="AE246">
        <v>40</v>
      </c>
      <c r="AF246">
        <v>35</v>
      </c>
      <c r="AG246" t="s">
        <v>169</v>
      </c>
      <c r="AH246" t="s">
        <v>191</v>
      </c>
      <c r="AN246">
        <v>0</v>
      </c>
      <c r="AO246">
        <v>0</v>
      </c>
      <c r="AP246">
        <v>1</v>
      </c>
      <c r="AQ246">
        <v>0</v>
      </c>
      <c r="AR246">
        <v>1</v>
      </c>
      <c r="AS246">
        <v>0</v>
      </c>
      <c r="BX246" t="s">
        <v>172</v>
      </c>
      <c r="CZ246" t="s">
        <v>173</v>
      </c>
      <c r="DA246" t="s">
        <v>174</v>
      </c>
      <c r="DC246" t="s">
        <v>175</v>
      </c>
      <c r="DD246" t="s">
        <v>176</v>
      </c>
      <c r="DE246" s="4" t="s">
        <v>252</v>
      </c>
    </row>
    <row r="247" spans="1:109" x14ac:dyDescent="0.25">
      <c r="A247" t="s">
        <v>162</v>
      </c>
      <c r="B247" t="s">
        <v>163</v>
      </c>
      <c r="C247" t="s">
        <v>163</v>
      </c>
      <c r="D247" s="7" t="s">
        <v>1306</v>
      </c>
      <c r="E247" t="s">
        <v>723</v>
      </c>
      <c r="F247" t="s">
        <v>724</v>
      </c>
      <c r="J247" s="1">
        <v>8592627061271</v>
      </c>
      <c r="K247" t="s">
        <v>190</v>
      </c>
      <c r="M247">
        <v>24</v>
      </c>
      <c r="N247" t="s">
        <v>166</v>
      </c>
      <c r="O247" t="s">
        <v>167</v>
      </c>
      <c r="P247">
        <v>12.355371900826446</v>
      </c>
      <c r="Q247">
        <v>0</v>
      </c>
      <c r="R247" t="s">
        <v>168</v>
      </c>
      <c r="S247" t="s">
        <v>169</v>
      </c>
      <c r="W247" t="s">
        <v>718</v>
      </c>
      <c r="X247" s="7">
        <v>23</v>
      </c>
      <c r="Y247" s="7">
        <v>15</v>
      </c>
      <c r="Z247" s="7">
        <v>3</v>
      </c>
      <c r="AA247" s="7">
        <v>0.05</v>
      </c>
      <c r="AB247" t="s">
        <v>168</v>
      </c>
      <c r="AC247">
        <v>25</v>
      </c>
      <c r="AD247">
        <v>40</v>
      </c>
      <c r="AE247">
        <v>40</v>
      </c>
      <c r="AF247">
        <v>35</v>
      </c>
      <c r="AG247" t="s">
        <v>169</v>
      </c>
      <c r="AH247" t="s">
        <v>191</v>
      </c>
      <c r="AN247">
        <v>0</v>
      </c>
      <c r="AO247">
        <v>0</v>
      </c>
      <c r="AP247">
        <v>1</v>
      </c>
      <c r="AQ247">
        <v>0</v>
      </c>
      <c r="AR247">
        <v>1</v>
      </c>
      <c r="AS247">
        <v>0</v>
      </c>
      <c r="BX247" t="s">
        <v>172</v>
      </c>
      <c r="CZ247" t="s">
        <v>187</v>
      </c>
      <c r="DA247" t="s">
        <v>174</v>
      </c>
      <c r="DC247" t="s">
        <v>175</v>
      </c>
      <c r="DD247" t="s">
        <v>176</v>
      </c>
      <c r="DE247" s="4" t="s">
        <v>252</v>
      </c>
    </row>
    <row r="248" spans="1:109" x14ac:dyDescent="0.25">
      <c r="A248" t="s">
        <v>162</v>
      </c>
      <c r="B248" t="s">
        <v>163</v>
      </c>
      <c r="C248" t="s">
        <v>163</v>
      </c>
      <c r="D248" s="7" t="s">
        <v>1307</v>
      </c>
      <c r="E248" t="s">
        <v>725</v>
      </c>
      <c r="F248" t="s">
        <v>726</v>
      </c>
      <c r="J248" s="1">
        <v>8592627061288</v>
      </c>
      <c r="K248" t="s">
        <v>190</v>
      </c>
      <c r="M248">
        <v>24</v>
      </c>
      <c r="N248" t="s">
        <v>166</v>
      </c>
      <c r="O248" t="s">
        <v>167</v>
      </c>
      <c r="P248">
        <v>12.355371900826446</v>
      </c>
      <c r="Q248">
        <v>0</v>
      </c>
      <c r="R248" t="s">
        <v>168</v>
      </c>
      <c r="S248" t="s">
        <v>169</v>
      </c>
      <c r="W248" t="s">
        <v>727</v>
      </c>
      <c r="X248" s="7">
        <v>23</v>
      </c>
      <c r="Y248" s="7">
        <v>15</v>
      </c>
      <c r="Z248" s="7">
        <v>3</v>
      </c>
      <c r="AA248" s="7">
        <v>0.05</v>
      </c>
      <c r="AB248" t="s">
        <v>168</v>
      </c>
      <c r="AC248">
        <v>25</v>
      </c>
      <c r="AD248">
        <v>40</v>
      </c>
      <c r="AE248">
        <v>40</v>
      </c>
      <c r="AF248">
        <v>35</v>
      </c>
      <c r="AG248" t="s">
        <v>169</v>
      </c>
      <c r="AH248" t="s">
        <v>191</v>
      </c>
      <c r="AN248">
        <v>0</v>
      </c>
      <c r="AO248">
        <v>0</v>
      </c>
      <c r="AP248">
        <v>1</v>
      </c>
      <c r="AQ248">
        <v>0</v>
      </c>
      <c r="AR248">
        <v>1</v>
      </c>
      <c r="AS248">
        <v>0</v>
      </c>
      <c r="BX248" t="s">
        <v>391</v>
      </c>
      <c r="CZ248" t="s">
        <v>181</v>
      </c>
      <c r="DA248" t="s">
        <v>174</v>
      </c>
      <c r="DC248" t="s">
        <v>175</v>
      </c>
      <c r="DD248" t="s">
        <v>176</v>
      </c>
      <c r="DE248" s="4" t="s">
        <v>252</v>
      </c>
    </row>
    <row r="249" spans="1:109" x14ac:dyDescent="0.25">
      <c r="A249" t="s">
        <v>162</v>
      </c>
      <c r="B249" t="s">
        <v>163</v>
      </c>
      <c r="C249" t="s">
        <v>163</v>
      </c>
      <c r="D249" s="7" t="s">
        <v>1307</v>
      </c>
      <c r="E249" t="s">
        <v>728</v>
      </c>
      <c r="F249" t="s">
        <v>729</v>
      </c>
      <c r="J249" s="1">
        <v>8592627061295</v>
      </c>
      <c r="K249" t="s">
        <v>190</v>
      </c>
      <c r="M249">
        <v>24</v>
      </c>
      <c r="N249" t="s">
        <v>166</v>
      </c>
      <c r="O249" t="s">
        <v>167</v>
      </c>
      <c r="P249">
        <v>12.355371900826446</v>
      </c>
      <c r="Q249">
        <v>0</v>
      </c>
      <c r="R249" t="s">
        <v>168</v>
      </c>
      <c r="S249" t="s">
        <v>169</v>
      </c>
      <c r="W249" t="s">
        <v>727</v>
      </c>
      <c r="X249" s="7">
        <v>23</v>
      </c>
      <c r="Y249" s="7">
        <v>15</v>
      </c>
      <c r="Z249" s="7">
        <v>3</v>
      </c>
      <c r="AA249" s="7">
        <v>0.05</v>
      </c>
      <c r="AB249" t="s">
        <v>168</v>
      </c>
      <c r="AC249">
        <v>25</v>
      </c>
      <c r="AD249">
        <v>40</v>
      </c>
      <c r="AE249">
        <v>40</v>
      </c>
      <c r="AF249">
        <v>35</v>
      </c>
      <c r="AG249" t="s">
        <v>169</v>
      </c>
      <c r="AH249" t="s">
        <v>191</v>
      </c>
      <c r="AN249">
        <v>0</v>
      </c>
      <c r="AO249">
        <v>0</v>
      </c>
      <c r="AP249">
        <v>1</v>
      </c>
      <c r="AQ249">
        <v>0</v>
      </c>
      <c r="AR249">
        <v>1</v>
      </c>
      <c r="AS249">
        <v>0</v>
      </c>
      <c r="BX249" t="s">
        <v>391</v>
      </c>
      <c r="CZ249" t="s">
        <v>185</v>
      </c>
      <c r="DA249" t="s">
        <v>174</v>
      </c>
      <c r="DC249" t="s">
        <v>175</v>
      </c>
      <c r="DD249" t="s">
        <v>176</v>
      </c>
      <c r="DE249" s="4" t="s">
        <v>252</v>
      </c>
    </row>
    <row r="250" spans="1:109" x14ac:dyDescent="0.25">
      <c r="A250" t="s">
        <v>162</v>
      </c>
      <c r="B250" t="s">
        <v>163</v>
      </c>
      <c r="C250" t="s">
        <v>163</v>
      </c>
      <c r="D250" s="7" t="s">
        <v>1307</v>
      </c>
      <c r="E250" t="s">
        <v>730</v>
      </c>
      <c r="F250" t="s">
        <v>731</v>
      </c>
      <c r="J250" s="1">
        <v>8592627061301</v>
      </c>
      <c r="K250" t="s">
        <v>190</v>
      </c>
      <c r="M250">
        <v>24</v>
      </c>
      <c r="N250" t="s">
        <v>166</v>
      </c>
      <c r="O250" t="s">
        <v>167</v>
      </c>
      <c r="P250">
        <v>12.355371900826446</v>
      </c>
      <c r="Q250">
        <v>0</v>
      </c>
      <c r="R250" t="s">
        <v>168</v>
      </c>
      <c r="S250" t="s">
        <v>169</v>
      </c>
      <c r="W250" t="s">
        <v>727</v>
      </c>
      <c r="X250" s="7">
        <v>23</v>
      </c>
      <c r="Y250" s="7">
        <v>15</v>
      </c>
      <c r="Z250" s="7">
        <v>3</v>
      </c>
      <c r="AA250" s="7">
        <v>0.05</v>
      </c>
      <c r="AB250" t="s">
        <v>168</v>
      </c>
      <c r="AC250">
        <v>25</v>
      </c>
      <c r="AD250">
        <v>40</v>
      </c>
      <c r="AE250">
        <v>40</v>
      </c>
      <c r="AF250">
        <v>35</v>
      </c>
      <c r="AG250" t="s">
        <v>169</v>
      </c>
      <c r="AH250" t="s">
        <v>191</v>
      </c>
      <c r="AN250">
        <v>0</v>
      </c>
      <c r="AO250">
        <v>0</v>
      </c>
      <c r="AP250">
        <v>1</v>
      </c>
      <c r="AQ250">
        <v>0</v>
      </c>
      <c r="AR250">
        <v>1</v>
      </c>
      <c r="AS250">
        <v>0</v>
      </c>
      <c r="BX250" t="s">
        <v>391</v>
      </c>
      <c r="CZ250" t="s">
        <v>173</v>
      </c>
      <c r="DA250" t="s">
        <v>174</v>
      </c>
      <c r="DC250" t="s">
        <v>175</v>
      </c>
      <c r="DD250" t="s">
        <v>176</v>
      </c>
      <c r="DE250" s="4" t="s">
        <v>252</v>
      </c>
    </row>
    <row r="251" spans="1:109" x14ac:dyDescent="0.25">
      <c r="A251" t="s">
        <v>162</v>
      </c>
      <c r="B251" t="s">
        <v>163</v>
      </c>
      <c r="C251" t="s">
        <v>163</v>
      </c>
      <c r="D251" s="7" t="s">
        <v>1307</v>
      </c>
      <c r="E251" t="s">
        <v>732</v>
      </c>
      <c r="F251" t="s">
        <v>733</v>
      </c>
      <c r="J251" s="1">
        <v>8592627061318</v>
      </c>
      <c r="K251" t="s">
        <v>190</v>
      </c>
      <c r="M251">
        <v>24</v>
      </c>
      <c r="N251" t="s">
        <v>166</v>
      </c>
      <c r="O251" t="s">
        <v>167</v>
      </c>
      <c r="P251">
        <v>12.355371900826446</v>
      </c>
      <c r="Q251">
        <v>0</v>
      </c>
      <c r="R251" t="s">
        <v>168</v>
      </c>
      <c r="S251" t="s">
        <v>169</v>
      </c>
      <c r="W251" t="s">
        <v>727</v>
      </c>
      <c r="X251" s="7">
        <v>23</v>
      </c>
      <c r="Y251" s="7">
        <v>15</v>
      </c>
      <c r="Z251" s="7">
        <v>3</v>
      </c>
      <c r="AA251" s="7">
        <v>0.05</v>
      </c>
      <c r="AB251" t="s">
        <v>168</v>
      </c>
      <c r="AC251">
        <v>25</v>
      </c>
      <c r="AD251">
        <v>40</v>
      </c>
      <c r="AE251">
        <v>40</v>
      </c>
      <c r="AF251">
        <v>35</v>
      </c>
      <c r="AG251" t="s">
        <v>169</v>
      </c>
      <c r="AH251" t="s">
        <v>191</v>
      </c>
      <c r="AN251">
        <v>0</v>
      </c>
      <c r="AO251">
        <v>0</v>
      </c>
      <c r="AP251">
        <v>1</v>
      </c>
      <c r="AQ251">
        <v>0</v>
      </c>
      <c r="AR251">
        <v>1</v>
      </c>
      <c r="AS251">
        <v>0</v>
      </c>
      <c r="BX251" t="s">
        <v>391</v>
      </c>
      <c r="CZ251" t="s">
        <v>187</v>
      </c>
      <c r="DA251" t="s">
        <v>174</v>
      </c>
      <c r="DC251" t="s">
        <v>175</v>
      </c>
      <c r="DD251" t="s">
        <v>176</v>
      </c>
      <c r="DE251" s="4" t="s">
        <v>252</v>
      </c>
    </row>
    <row r="252" spans="1:109" x14ac:dyDescent="0.25">
      <c r="A252" t="s">
        <v>162</v>
      </c>
      <c r="B252" t="s">
        <v>163</v>
      </c>
      <c r="C252" t="s">
        <v>163</v>
      </c>
      <c r="D252" s="7" t="s">
        <v>1373</v>
      </c>
      <c r="E252" t="s">
        <v>734</v>
      </c>
      <c r="F252" t="s">
        <v>735</v>
      </c>
      <c r="J252" s="1">
        <v>8592627061325</v>
      </c>
      <c r="K252" t="s">
        <v>190</v>
      </c>
      <c r="M252">
        <v>24</v>
      </c>
      <c r="N252" t="s">
        <v>166</v>
      </c>
      <c r="O252" t="s">
        <v>167</v>
      </c>
      <c r="P252">
        <v>12.355371900826446</v>
      </c>
      <c r="Q252">
        <v>0</v>
      </c>
      <c r="R252" t="s">
        <v>168</v>
      </c>
      <c r="S252" t="s">
        <v>169</v>
      </c>
      <c r="W252" s="7" t="s">
        <v>1385</v>
      </c>
      <c r="X252" s="7">
        <v>23</v>
      </c>
      <c r="Y252" s="7">
        <v>15</v>
      </c>
      <c r="Z252" s="7">
        <v>3</v>
      </c>
      <c r="AA252" s="7">
        <v>0.05</v>
      </c>
      <c r="AB252" t="s">
        <v>168</v>
      </c>
      <c r="AC252">
        <v>25</v>
      </c>
      <c r="AD252">
        <v>40</v>
      </c>
      <c r="AE252">
        <v>40</v>
      </c>
      <c r="AF252">
        <v>35</v>
      </c>
      <c r="AG252" t="s">
        <v>169</v>
      </c>
      <c r="AH252" t="s">
        <v>191</v>
      </c>
      <c r="AN252">
        <v>0</v>
      </c>
      <c r="AO252">
        <v>0</v>
      </c>
      <c r="AP252">
        <v>1</v>
      </c>
      <c r="AQ252">
        <v>0</v>
      </c>
      <c r="AR252">
        <v>1</v>
      </c>
      <c r="AS252">
        <v>0</v>
      </c>
      <c r="BX252" s="7" t="s">
        <v>469</v>
      </c>
      <c r="CZ252" t="s">
        <v>181</v>
      </c>
      <c r="DA252" t="s">
        <v>174</v>
      </c>
      <c r="DC252" t="s">
        <v>175</v>
      </c>
      <c r="DD252" t="s">
        <v>176</v>
      </c>
      <c r="DE252" s="4" t="s">
        <v>252</v>
      </c>
    </row>
    <row r="253" spans="1:109" x14ac:dyDescent="0.25">
      <c r="A253" t="s">
        <v>162</v>
      </c>
      <c r="B253" t="s">
        <v>163</v>
      </c>
      <c r="C253" t="s">
        <v>163</v>
      </c>
      <c r="D253" s="7" t="s">
        <v>1373</v>
      </c>
      <c r="E253" t="s">
        <v>736</v>
      </c>
      <c r="F253" t="s">
        <v>737</v>
      </c>
      <c r="J253" s="1">
        <v>8592627061332</v>
      </c>
      <c r="K253" t="s">
        <v>190</v>
      </c>
      <c r="M253">
        <v>24</v>
      </c>
      <c r="N253" t="s">
        <v>166</v>
      </c>
      <c r="O253" t="s">
        <v>167</v>
      </c>
      <c r="P253">
        <v>12.355371900826446</v>
      </c>
      <c r="Q253">
        <v>0</v>
      </c>
      <c r="R253" t="s">
        <v>168</v>
      </c>
      <c r="S253" t="s">
        <v>169</v>
      </c>
      <c r="W253" s="7" t="s">
        <v>1385</v>
      </c>
      <c r="X253" s="7">
        <v>23</v>
      </c>
      <c r="Y253" s="7">
        <v>15</v>
      </c>
      <c r="Z253" s="7">
        <v>3</v>
      </c>
      <c r="AA253" s="7">
        <v>0.05</v>
      </c>
      <c r="AB253" t="s">
        <v>168</v>
      </c>
      <c r="AC253">
        <v>25</v>
      </c>
      <c r="AD253">
        <v>40</v>
      </c>
      <c r="AE253">
        <v>40</v>
      </c>
      <c r="AF253">
        <v>35</v>
      </c>
      <c r="AG253" t="s">
        <v>169</v>
      </c>
      <c r="AH253" t="s">
        <v>191</v>
      </c>
      <c r="AN253">
        <v>0</v>
      </c>
      <c r="AO253">
        <v>0</v>
      </c>
      <c r="AP253">
        <v>1</v>
      </c>
      <c r="AQ253">
        <v>0</v>
      </c>
      <c r="AR253">
        <v>1</v>
      </c>
      <c r="AS253">
        <v>0</v>
      </c>
      <c r="BX253" s="7" t="s">
        <v>469</v>
      </c>
      <c r="CZ253" t="s">
        <v>185</v>
      </c>
      <c r="DA253" t="s">
        <v>174</v>
      </c>
      <c r="DC253" t="s">
        <v>175</v>
      </c>
      <c r="DD253" t="s">
        <v>176</v>
      </c>
      <c r="DE253" s="4" t="s">
        <v>252</v>
      </c>
    </row>
    <row r="254" spans="1:109" x14ac:dyDescent="0.25">
      <c r="A254" t="s">
        <v>162</v>
      </c>
      <c r="B254" t="s">
        <v>163</v>
      </c>
      <c r="C254" t="s">
        <v>163</v>
      </c>
      <c r="D254" s="7" t="s">
        <v>1373</v>
      </c>
      <c r="E254" t="s">
        <v>738</v>
      </c>
      <c r="F254" t="s">
        <v>739</v>
      </c>
      <c r="J254" s="1">
        <v>8592627061349</v>
      </c>
      <c r="K254" t="s">
        <v>190</v>
      </c>
      <c r="M254">
        <v>24</v>
      </c>
      <c r="N254" t="s">
        <v>166</v>
      </c>
      <c r="O254" t="s">
        <v>167</v>
      </c>
      <c r="P254">
        <v>12.355371900826446</v>
      </c>
      <c r="Q254">
        <v>0</v>
      </c>
      <c r="R254" t="s">
        <v>168</v>
      </c>
      <c r="S254" t="s">
        <v>169</v>
      </c>
      <c r="W254" s="7" t="s">
        <v>1385</v>
      </c>
      <c r="X254" s="7">
        <v>23</v>
      </c>
      <c r="Y254" s="7">
        <v>15</v>
      </c>
      <c r="Z254" s="7">
        <v>3</v>
      </c>
      <c r="AA254" s="7">
        <v>0.05</v>
      </c>
      <c r="AB254" t="s">
        <v>168</v>
      </c>
      <c r="AC254">
        <v>25</v>
      </c>
      <c r="AD254">
        <v>40</v>
      </c>
      <c r="AE254">
        <v>40</v>
      </c>
      <c r="AF254">
        <v>35</v>
      </c>
      <c r="AG254" t="s">
        <v>169</v>
      </c>
      <c r="AH254" t="s">
        <v>191</v>
      </c>
      <c r="AN254">
        <v>0</v>
      </c>
      <c r="AO254">
        <v>0</v>
      </c>
      <c r="AP254">
        <v>1</v>
      </c>
      <c r="AQ254">
        <v>0</v>
      </c>
      <c r="AR254">
        <v>1</v>
      </c>
      <c r="AS254">
        <v>0</v>
      </c>
      <c r="BX254" s="7" t="s">
        <v>469</v>
      </c>
      <c r="CZ254" t="s">
        <v>173</v>
      </c>
      <c r="DA254" t="s">
        <v>174</v>
      </c>
      <c r="DC254" t="s">
        <v>175</v>
      </c>
      <c r="DD254" t="s">
        <v>176</v>
      </c>
      <c r="DE254" s="4" t="s">
        <v>252</v>
      </c>
    </row>
    <row r="255" spans="1:109" x14ac:dyDescent="0.25">
      <c r="A255" t="s">
        <v>162</v>
      </c>
      <c r="B255" t="s">
        <v>163</v>
      </c>
      <c r="C255" t="s">
        <v>163</v>
      </c>
      <c r="D255" s="7" t="s">
        <v>1373</v>
      </c>
      <c r="E255" t="s">
        <v>740</v>
      </c>
      <c r="F255" t="s">
        <v>741</v>
      </c>
      <c r="J255" s="1">
        <v>8592627061356</v>
      </c>
      <c r="K255" t="s">
        <v>190</v>
      </c>
      <c r="M255">
        <v>24</v>
      </c>
      <c r="N255" t="s">
        <v>166</v>
      </c>
      <c r="O255" t="s">
        <v>167</v>
      </c>
      <c r="P255">
        <v>12.355371900826446</v>
      </c>
      <c r="Q255">
        <v>0</v>
      </c>
      <c r="R255" t="s">
        <v>168</v>
      </c>
      <c r="S255" t="s">
        <v>169</v>
      </c>
      <c r="W255" s="7" t="s">
        <v>1385</v>
      </c>
      <c r="X255" s="7">
        <v>23</v>
      </c>
      <c r="Y255" s="7">
        <v>15</v>
      </c>
      <c r="Z255" s="7">
        <v>3</v>
      </c>
      <c r="AA255" s="7">
        <v>0.05</v>
      </c>
      <c r="AB255" t="s">
        <v>168</v>
      </c>
      <c r="AC255">
        <v>25</v>
      </c>
      <c r="AD255">
        <v>40</v>
      </c>
      <c r="AE255">
        <v>40</v>
      </c>
      <c r="AF255">
        <v>35</v>
      </c>
      <c r="AG255" t="s">
        <v>169</v>
      </c>
      <c r="AH255" t="s">
        <v>191</v>
      </c>
      <c r="AN255">
        <v>0</v>
      </c>
      <c r="AO255">
        <v>0</v>
      </c>
      <c r="AP255">
        <v>1</v>
      </c>
      <c r="AQ255">
        <v>0</v>
      </c>
      <c r="AR255">
        <v>1</v>
      </c>
      <c r="AS255">
        <v>0</v>
      </c>
      <c r="BX255" s="7" t="s">
        <v>469</v>
      </c>
      <c r="CZ255" t="s">
        <v>187</v>
      </c>
      <c r="DA255" t="s">
        <v>174</v>
      </c>
      <c r="DC255" t="s">
        <v>175</v>
      </c>
      <c r="DD255" t="s">
        <v>176</v>
      </c>
      <c r="DE255" s="4" t="s">
        <v>252</v>
      </c>
    </row>
    <row r="256" spans="1:109" s="2" customFormat="1" x14ac:dyDescent="0.25">
      <c r="A256" s="2" t="s">
        <v>162</v>
      </c>
      <c r="B256" s="2" t="s">
        <v>163</v>
      </c>
      <c r="C256" s="2" t="s">
        <v>163</v>
      </c>
      <c r="D256" s="2" t="s">
        <v>1308</v>
      </c>
      <c r="E256" s="2" t="s">
        <v>742</v>
      </c>
      <c r="F256" s="2" t="s">
        <v>743</v>
      </c>
      <c r="J256" s="3">
        <v>8592627021954</v>
      </c>
      <c r="K256" s="2" t="s">
        <v>190</v>
      </c>
      <c r="L256"/>
      <c r="M256" s="2">
        <v>24</v>
      </c>
      <c r="N256" s="2" t="s">
        <v>166</v>
      </c>
      <c r="O256" s="2" t="s">
        <v>167</v>
      </c>
      <c r="P256" s="2">
        <v>12.355371900826446</v>
      </c>
      <c r="Q256" s="2">
        <v>0</v>
      </c>
      <c r="R256" s="2" t="s">
        <v>168</v>
      </c>
      <c r="S256" s="2" t="s">
        <v>168</v>
      </c>
      <c r="T256" s="2" t="s">
        <v>168</v>
      </c>
      <c r="W256" s="2" t="s">
        <v>744</v>
      </c>
      <c r="AB256" s="2" t="s">
        <v>168</v>
      </c>
      <c r="AG256" s="2" t="s">
        <v>168</v>
      </c>
      <c r="AH256" s="2" t="s">
        <v>191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BX256" s="2" t="s">
        <v>172</v>
      </c>
      <c r="CZ256" s="2" t="s">
        <v>181</v>
      </c>
      <c r="DA256" s="2" t="s">
        <v>174</v>
      </c>
      <c r="DC256" s="2" t="s">
        <v>175</v>
      </c>
      <c r="DD256" s="2" t="s">
        <v>176</v>
      </c>
      <c r="DE256" s="2" t="s">
        <v>312</v>
      </c>
    </row>
    <row r="257" spans="1:109" s="2" customFormat="1" x14ac:dyDescent="0.25">
      <c r="A257" s="2" t="s">
        <v>162</v>
      </c>
      <c r="B257" s="2" t="s">
        <v>163</v>
      </c>
      <c r="C257" s="2" t="s">
        <v>163</v>
      </c>
      <c r="D257" s="2" t="s">
        <v>1308</v>
      </c>
      <c r="E257" s="2" t="s">
        <v>745</v>
      </c>
      <c r="F257" s="2" t="s">
        <v>746</v>
      </c>
      <c r="J257" s="3">
        <v>8592627021947</v>
      </c>
      <c r="K257" s="2" t="s">
        <v>190</v>
      </c>
      <c r="L257"/>
      <c r="M257" s="2">
        <v>24</v>
      </c>
      <c r="N257" s="2" t="s">
        <v>166</v>
      </c>
      <c r="O257" s="2" t="s">
        <v>167</v>
      </c>
      <c r="P257" s="2">
        <v>12.355371900826446</v>
      </c>
      <c r="Q257" s="2">
        <v>0</v>
      </c>
      <c r="R257" s="2" t="s">
        <v>168</v>
      </c>
      <c r="S257" s="2" t="s">
        <v>168</v>
      </c>
      <c r="T257" s="2" t="s">
        <v>168</v>
      </c>
      <c r="W257" s="2" t="s">
        <v>744</v>
      </c>
      <c r="AB257" s="2" t="s">
        <v>168</v>
      </c>
      <c r="AG257" s="2" t="s">
        <v>168</v>
      </c>
      <c r="AH257" s="2" t="s">
        <v>191</v>
      </c>
      <c r="AN257" s="2">
        <v>0</v>
      </c>
      <c r="AO257" s="2">
        <v>0</v>
      </c>
      <c r="AP257" s="2">
        <v>0</v>
      </c>
      <c r="AQ257" s="2">
        <v>0</v>
      </c>
      <c r="AR257" s="2">
        <v>0</v>
      </c>
      <c r="AS257" s="2">
        <v>0</v>
      </c>
      <c r="BX257" s="2" t="s">
        <v>172</v>
      </c>
      <c r="CZ257" s="2" t="s">
        <v>185</v>
      </c>
      <c r="DA257" s="2" t="s">
        <v>174</v>
      </c>
      <c r="DC257" s="2" t="s">
        <v>175</v>
      </c>
      <c r="DD257" s="2" t="s">
        <v>176</v>
      </c>
      <c r="DE257" s="2" t="s">
        <v>312</v>
      </c>
    </row>
    <row r="258" spans="1:109" s="2" customFormat="1" x14ac:dyDescent="0.25">
      <c r="A258" s="2" t="s">
        <v>162</v>
      </c>
      <c r="B258" s="2" t="s">
        <v>163</v>
      </c>
      <c r="C258" s="2" t="s">
        <v>163</v>
      </c>
      <c r="D258" s="2" t="s">
        <v>1308</v>
      </c>
      <c r="E258" s="2" t="s">
        <v>747</v>
      </c>
      <c r="F258" s="2" t="s">
        <v>748</v>
      </c>
      <c r="J258" s="3">
        <v>8592627021930</v>
      </c>
      <c r="K258" s="2" t="s">
        <v>190</v>
      </c>
      <c r="L258"/>
      <c r="M258" s="2">
        <v>24</v>
      </c>
      <c r="N258" s="2" t="s">
        <v>166</v>
      </c>
      <c r="O258" s="2" t="s">
        <v>167</v>
      </c>
      <c r="P258" s="2">
        <v>12.355371900826446</v>
      </c>
      <c r="Q258" s="2">
        <v>0</v>
      </c>
      <c r="R258" s="2" t="s">
        <v>168</v>
      </c>
      <c r="S258" s="2" t="s">
        <v>168</v>
      </c>
      <c r="T258" s="2" t="s">
        <v>168</v>
      </c>
      <c r="W258" s="2" t="s">
        <v>744</v>
      </c>
      <c r="AB258" s="2" t="s">
        <v>168</v>
      </c>
      <c r="AG258" s="2" t="s">
        <v>168</v>
      </c>
      <c r="AH258" s="2" t="s">
        <v>191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2">
        <v>0</v>
      </c>
      <c r="BX258" s="2" t="s">
        <v>172</v>
      </c>
      <c r="CZ258" s="2" t="s">
        <v>173</v>
      </c>
      <c r="DA258" s="2" t="s">
        <v>174</v>
      </c>
      <c r="DC258" s="2" t="s">
        <v>175</v>
      </c>
      <c r="DD258" s="2" t="s">
        <v>176</v>
      </c>
      <c r="DE258" s="2" t="s">
        <v>312</v>
      </c>
    </row>
    <row r="259" spans="1:109" s="2" customFormat="1" x14ac:dyDescent="0.25">
      <c r="A259" s="2" t="s">
        <v>162</v>
      </c>
      <c r="B259" s="2" t="s">
        <v>163</v>
      </c>
      <c r="C259" s="2" t="s">
        <v>163</v>
      </c>
      <c r="D259" s="2" t="s">
        <v>1308</v>
      </c>
      <c r="E259" s="2" t="s">
        <v>749</v>
      </c>
      <c r="F259" s="2" t="s">
        <v>750</v>
      </c>
      <c r="J259" s="3">
        <v>8592627021961</v>
      </c>
      <c r="K259" s="2" t="s">
        <v>190</v>
      </c>
      <c r="L259"/>
      <c r="M259" s="2">
        <v>24</v>
      </c>
      <c r="N259" s="2" t="s">
        <v>166</v>
      </c>
      <c r="O259" s="2" t="s">
        <v>167</v>
      </c>
      <c r="P259" s="2">
        <v>12.355371900826446</v>
      </c>
      <c r="Q259" s="2">
        <v>0</v>
      </c>
      <c r="R259" s="2" t="s">
        <v>168</v>
      </c>
      <c r="S259" s="2" t="s">
        <v>168</v>
      </c>
      <c r="T259" s="2" t="s">
        <v>168</v>
      </c>
      <c r="W259" s="2" t="s">
        <v>744</v>
      </c>
      <c r="AB259" s="2" t="s">
        <v>168</v>
      </c>
      <c r="AG259" s="2" t="s">
        <v>168</v>
      </c>
      <c r="AH259" s="2" t="s">
        <v>191</v>
      </c>
      <c r="AN259" s="2">
        <v>0</v>
      </c>
      <c r="AO259" s="2">
        <v>0</v>
      </c>
      <c r="AP259" s="2">
        <v>0</v>
      </c>
      <c r="AQ259" s="2">
        <v>0</v>
      </c>
      <c r="AR259" s="2">
        <v>0</v>
      </c>
      <c r="AS259" s="2">
        <v>0</v>
      </c>
      <c r="BX259" s="2" t="s">
        <v>172</v>
      </c>
      <c r="CZ259" s="2" t="s">
        <v>187</v>
      </c>
      <c r="DA259" s="2" t="s">
        <v>174</v>
      </c>
      <c r="DC259" s="2" t="s">
        <v>175</v>
      </c>
      <c r="DD259" s="2" t="s">
        <v>176</v>
      </c>
      <c r="DE259" s="2" t="s">
        <v>312</v>
      </c>
    </row>
    <row r="260" spans="1:109" s="2" customFormat="1" x14ac:dyDescent="0.25">
      <c r="A260" s="2" t="s">
        <v>162</v>
      </c>
      <c r="B260" s="2" t="s">
        <v>163</v>
      </c>
      <c r="C260" s="2" t="s">
        <v>163</v>
      </c>
      <c r="D260" s="2" t="s">
        <v>1308</v>
      </c>
      <c r="E260" s="2" t="s">
        <v>751</v>
      </c>
      <c r="F260" s="2" t="s">
        <v>752</v>
      </c>
      <c r="J260" s="3">
        <v>8592627021978</v>
      </c>
      <c r="K260" s="2" t="s">
        <v>190</v>
      </c>
      <c r="L260"/>
      <c r="M260" s="2">
        <v>24</v>
      </c>
      <c r="N260" s="2" t="s">
        <v>166</v>
      </c>
      <c r="O260" s="2" t="s">
        <v>167</v>
      </c>
      <c r="P260" s="2">
        <v>12.355371900826446</v>
      </c>
      <c r="Q260" s="2">
        <v>0</v>
      </c>
      <c r="R260" s="2" t="s">
        <v>168</v>
      </c>
      <c r="S260" s="2" t="s">
        <v>168</v>
      </c>
      <c r="T260" s="2" t="s">
        <v>168</v>
      </c>
      <c r="W260" s="2" t="s">
        <v>744</v>
      </c>
      <c r="AB260" s="2" t="s">
        <v>168</v>
      </c>
      <c r="AG260" s="2" t="s">
        <v>168</v>
      </c>
      <c r="AH260" s="2" t="s">
        <v>191</v>
      </c>
      <c r="AN260" s="2">
        <v>0</v>
      </c>
      <c r="AO260" s="2">
        <v>0</v>
      </c>
      <c r="AP260" s="2">
        <v>0</v>
      </c>
      <c r="AQ260" s="2">
        <v>0</v>
      </c>
      <c r="AR260" s="2">
        <v>0</v>
      </c>
      <c r="AS260" s="2">
        <v>0</v>
      </c>
      <c r="BX260" s="2" t="s">
        <v>172</v>
      </c>
      <c r="CZ260" s="2" t="s">
        <v>201</v>
      </c>
      <c r="DA260" s="2" t="s">
        <v>174</v>
      </c>
      <c r="DC260" s="2" t="s">
        <v>175</v>
      </c>
      <c r="DD260" s="2" t="s">
        <v>176</v>
      </c>
      <c r="DE260" s="2" t="s">
        <v>312</v>
      </c>
    </row>
    <row r="261" spans="1:109" s="2" customFormat="1" x14ac:dyDescent="0.25">
      <c r="A261" s="2" t="s">
        <v>162</v>
      </c>
      <c r="B261" s="2" t="s">
        <v>163</v>
      </c>
      <c r="C261" s="2" t="s">
        <v>163</v>
      </c>
      <c r="D261" s="2" t="s">
        <v>1308</v>
      </c>
      <c r="E261" s="2" t="s">
        <v>753</v>
      </c>
      <c r="F261" s="2" t="s">
        <v>754</v>
      </c>
      <c r="J261" s="3">
        <v>8592627022005</v>
      </c>
      <c r="K261" s="2" t="s">
        <v>190</v>
      </c>
      <c r="L261"/>
      <c r="M261" s="2">
        <v>24</v>
      </c>
      <c r="N261" s="2" t="s">
        <v>166</v>
      </c>
      <c r="O261" s="2" t="s">
        <v>167</v>
      </c>
      <c r="P261" s="2">
        <v>11.528925619834711</v>
      </c>
      <c r="Q261" s="2">
        <v>0</v>
      </c>
      <c r="R261" s="2" t="s">
        <v>168</v>
      </c>
      <c r="S261" s="2" t="s">
        <v>168</v>
      </c>
      <c r="T261" s="2" t="s">
        <v>168</v>
      </c>
      <c r="W261" s="2" t="s">
        <v>744</v>
      </c>
      <c r="AB261" s="2" t="s">
        <v>168</v>
      </c>
      <c r="AG261" s="2" t="s">
        <v>168</v>
      </c>
      <c r="AH261" s="2" t="s">
        <v>191</v>
      </c>
      <c r="AN261" s="2">
        <v>0</v>
      </c>
      <c r="AO261" s="2">
        <v>0</v>
      </c>
      <c r="AP261" s="2">
        <v>0</v>
      </c>
      <c r="AQ261" s="2">
        <v>0</v>
      </c>
      <c r="AR261" s="2">
        <v>0</v>
      </c>
      <c r="AS261" s="2">
        <v>0</v>
      </c>
      <c r="BX261" s="2" t="s">
        <v>326</v>
      </c>
      <c r="CZ261" s="2" t="s">
        <v>181</v>
      </c>
      <c r="DA261" s="2" t="s">
        <v>174</v>
      </c>
      <c r="DC261" s="2" t="s">
        <v>175</v>
      </c>
      <c r="DD261" s="2" t="s">
        <v>176</v>
      </c>
      <c r="DE261" s="2" t="s">
        <v>312</v>
      </c>
    </row>
    <row r="262" spans="1:109" s="2" customFormat="1" x14ac:dyDescent="0.25">
      <c r="A262" s="2" t="s">
        <v>162</v>
      </c>
      <c r="B262" s="2" t="s">
        <v>163</v>
      </c>
      <c r="C262" s="2" t="s">
        <v>163</v>
      </c>
      <c r="D262" s="2" t="s">
        <v>1308</v>
      </c>
      <c r="E262" s="2" t="s">
        <v>755</v>
      </c>
      <c r="F262" s="2" t="s">
        <v>756</v>
      </c>
      <c r="J262" s="3">
        <v>8592627021992</v>
      </c>
      <c r="K262" s="2" t="s">
        <v>190</v>
      </c>
      <c r="L262"/>
      <c r="M262" s="2">
        <v>24</v>
      </c>
      <c r="N262" s="2" t="s">
        <v>166</v>
      </c>
      <c r="O262" s="2" t="s">
        <v>167</v>
      </c>
      <c r="P262" s="2">
        <v>11.528925619834711</v>
      </c>
      <c r="Q262" s="2">
        <v>0</v>
      </c>
      <c r="R262" s="2" t="s">
        <v>168</v>
      </c>
      <c r="S262" s="2" t="s">
        <v>168</v>
      </c>
      <c r="T262" s="2" t="s">
        <v>168</v>
      </c>
      <c r="W262" s="2" t="s">
        <v>744</v>
      </c>
      <c r="AB262" s="2" t="s">
        <v>168</v>
      </c>
      <c r="AG262" s="2" t="s">
        <v>168</v>
      </c>
      <c r="AH262" s="2" t="s">
        <v>191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BX262" s="2" t="s">
        <v>326</v>
      </c>
      <c r="CZ262" s="2" t="s">
        <v>185</v>
      </c>
      <c r="DA262" s="2" t="s">
        <v>174</v>
      </c>
      <c r="DC262" s="2" t="s">
        <v>175</v>
      </c>
      <c r="DD262" s="2" t="s">
        <v>176</v>
      </c>
      <c r="DE262" s="2" t="s">
        <v>312</v>
      </c>
    </row>
    <row r="263" spans="1:109" s="2" customFormat="1" x14ac:dyDescent="0.25">
      <c r="A263" s="2" t="s">
        <v>162</v>
      </c>
      <c r="B263" s="2" t="s">
        <v>163</v>
      </c>
      <c r="C263" s="2" t="s">
        <v>163</v>
      </c>
      <c r="D263" s="2" t="s">
        <v>1308</v>
      </c>
      <c r="E263" s="2" t="s">
        <v>757</v>
      </c>
      <c r="F263" s="2" t="s">
        <v>758</v>
      </c>
      <c r="J263" s="3">
        <v>8592627021985</v>
      </c>
      <c r="K263" s="2" t="s">
        <v>190</v>
      </c>
      <c r="L263"/>
      <c r="M263" s="2">
        <v>24</v>
      </c>
      <c r="N263" s="2" t="s">
        <v>166</v>
      </c>
      <c r="O263" s="2" t="s">
        <v>167</v>
      </c>
      <c r="P263" s="2">
        <v>11.528925619834711</v>
      </c>
      <c r="Q263" s="2">
        <v>0</v>
      </c>
      <c r="R263" s="2" t="s">
        <v>168</v>
      </c>
      <c r="S263" s="2" t="s">
        <v>168</v>
      </c>
      <c r="T263" s="2" t="s">
        <v>168</v>
      </c>
      <c r="W263" s="2" t="s">
        <v>744</v>
      </c>
      <c r="AB263" s="2" t="s">
        <v>168</v>
      </c>
      <c r="AG263" s="2" t="s">
        <v>168</v>
      </c>
      <c r="AH263" s="2" t="s">
        <v>191</v>
      </c>
      <c r="AN263" s="2">
        <v>0</v>
      </c>
      <c r="AO263" s="2">
        <v>0</v>
      </c>
      <c r="AP263" s="2">
        <v>0</v>
      </c>
      <c r="AQ263" s="2">
        <v>0</v>
      </c>
      <c r="AR263" s="2">
        <v>0</v>
      </c>
      <c r="AS263" s="2">
        <v>0</v>
      </c>
      <c r="BX263" s="2" t="s">
        <v>326</v>
      </c>
      <c r="CZ263" s="2" t="s">
        <v>173</v>
      </c>
      <c r="DA263" s="2" t="s">
        <v>174</v>
      </c>
      <c r="DC263" s="2" t="s">
        <v>175</v>
      </c>
      <c r="DD263" s="2" t="s">
        <v>176</v>
      </c>
      <c r="DE263" s="2" t="s">
        <v>312</v>
      </c>
    </row>
    <row r="264" spans="1:109" s="2" customFormat="1" x14ac:dyDescent="0.25">
      <c r="A264" s="2" t="s">
        <v>162</v>
      </c>
      <c r="B264" s="2" t="s">
        <v>163</v>
      </c>
      <c r="C264" s="2" t="s">
        <v>163</v>
      </c>
      <c r="D264" s="2" t="s">
        <v>1308</v>
      </c>
      <c r="E264" s="2" t="s">
        <v>759</v>
      </c>
      <c r="F264" s="2" t="s">
        <v>760</v>
      </c>
      <c r="J264" s="3">
        <v>8592627022012</v>
      </c>
      <c r="K264" s="2" t="s">
        <v>190</v>
      </c>
      <c r="L264"/>
      <c r="M264" s="2">
        <v>24</v>
      </c>
      <c r="N264" s="2" t="s">
        <v>166</v>
      </c>
      <c r="O264" s="2" t="s">
        <v>167</v>
      </c>
      <c r="P264" s="2">
        <v>11.528925619834711</v>
      </c>
      <c r="Q264" s="2">
        <v>0</v>
      </c>
      <c r="R264" s="2" t="s">
        <v>168</v>
      </c>
      <c r="S264" s="2" t="s">
        <v>168</v>
      </c>
      <c r="T264" s="2" t="s">
        <v>168</v>
      </c>
      <c r="W264" s="2" t="s">
        <v>744</v>
      </c>
      <c r="AB264" s="2" t="s">
        <v>168</v>
      </c>
      <c r="AG264" s="2" t="s">
        <v>168</v>
      </c>
      <c r="AH264" s="2" t="s">
        <v>191</v>
      </c>
      <c r="AN264" s="2">
        <v>0</v>
      </c>
      <c r="AO264" s="2">
        <v>0</v>
      </c>
      <c r="AP264" s="2">
        <v>0</v>
      </c>
      <c r="AQ264" s="2">
        <v>0</v>
      </c>
      <c r="AR264" s="2">
        <v>0</v>
      </c>
      <c r="AS264" s="2">
        <v>0</v>
      </c>
      <c r="BX264" s="2" t="s">
        <v>326</v>
      </c>
      <c r="CZ264" s="2" t="s">
        <v>187</v>
      </c>
      <c r="DA264" s="2" t="s">
        <v>174</v>
      </c>
      <c r="DC264" s="2" t="s">
        <v>175</v>
      </c>
      <c r="DD264" s="2" t="s">
        <v>176</v>
      </c>
      <c r="DE264" s="2" t="s">
        <v>312</v>
      </c>
    </row>
    <row r="265" spans="1:109" s="2" customFormat="1" x14ac:dyDescent="0.25">
      <c r="A265" s="2" t="s">
        <v>162</v>
      </c>
      <c r="B265" s="2" t="s">
        <v>163</v>
      </c>
      <c r="C265" s="2" t="s">
        <v>163</v>
      </c>
      <c r="D265" s="2" t="s">
        <v>1308</v>
      </c>
      <c r="E265" s="2" t="s">
        <v>761</v>
      </c>
      <c r="F265" s="2" t="s">
        <v>762</v>
      </c>
      <c r="J265" s="3">
        <v>8592627022029</v>
      </c>
      <c r="K265" s="2" t="s">
        <v>190</v>
      </c>
      <c r="L265"/>
      <c r="M265" s="2">
        <v>24</v>
      </c>
      <c r="N265" s="2" t="s">
        <v>166</v>
      </c>
      <c r="O265" s="2" t="s">
        <v>167</v>
      </c>
      <c r="P265" s="2">
        <v>11.528925619834711</v>
      </c>
      <c r="Q265" s="2">
        <v>0</v>
      </c>
      <c r="R265" s="2" t="s">
        <v>168</v>
      </c>
      <c r="S265" s="2" t="s">
        <v>168</v>
      </c>
      <c r="T265" s="2" t="s">
        <v>168</v>
      </c>
      <c r="W265" s="2" t="s">
        <v>744</v>
      </c>
      <c r="AB265" s="2" t="s">
        <v>168</v>
      </c>
      <c r="AG265" s="2" t="s">
        <v>168</v>
      </c>
      <c r="AH265" s="2" t="s">
        <v>191</v>
      </c>
      <c r="AN265" s="2">
        <v>0</v>
      </c>
      <c r="AO265" s="2">
        <v>0</v>
      </c>
      <c r="AP265" s="2">
        <v>0</v>
      </c>
      <c r="AQ265" s="2">
        <v>0</v>
      </c>
      <c r="AR265" s="2">
        <v>0</v>
      </c>
      <c r="AS265" s="2">
        <v>0</v>
      </c>
      <c r="BX265" s="2" t="s">
        <v>326</v>
      </c>
      <c r="CZ265" s="2" t="s">
        <v>201</v>
      </c>
      <c r="DA265" s="2" t="s">
        <v>174</v>
      </c>
      <c r="DC265" s="2" t="s">
        <v>175</v>
      </c>
      <c r="DD265" s="2" t="s">
        <v>176</v>
      </c>
      <c r="DE265" s="2" t="s">
        <v>312</v>
      </c>
    </row>
    <row r="266" spans="1:109" s="2" customFormat="1" x14ac:dyDescent="0.25">
      <c r="A266" s="2" t="s">
        <v>162</v>
      </c>
      <c r="B266" s="2" t="s">
        <v>163</v>
      </c>
      <c r="C266" s="2" t="s">
        <v>163</v>
      </c>
      <c r="D266" s="2" t="s">
        <v>1309</v>
      </c>
      <c r="E266" s="2" t="s">
        <v>763</v>
      </c>
      <c r="F266" s="2" t="s">
        <v>764</v>
      </c>
      <c r="J266" s="3">
        <v>8592627022050</v>
      </c>
      <c r="K266" s="2" t="s">
        <v>190</v>
      </c>
      <c r="L266"/>
      <c r="M266" s="2">
        <v>24</v>
      </c>
      <c r="N266" s="2" t="s">
        <v>166</v>
      </c>
      <c r="O266" s="2" t="s">
        <v>167</v>
      </c>
      <c r="P266" s="2">
        <v>12.355371900826446</v>
      </c>
      <c r="Q266" s="2">
        <v>0</v>
      </c>
      <c r="R266" s="2" t="s">
        <v>168</v>
      </c>
      <c r="S266" s="2" t="s">
        <v>168</v>
      </c>
      <c r="T266" s="2" t="s">
        <v>168</v>
      </c>
      <c r="W266" s="2" t="s">
        <v>765</v>
      </c>
      <c r="AB266" s="2" t="s">
        <v>168</v>
      </c>
      <c r="AG266" s="2" t="s">
        <v>168</v>
      </c>
      <c r="AH266" s="2" t="s">
        <v>191</v>
      </c>
      <c r="AN266" s="2">
        <v>0</v>
      </c>
      <c r="AO266" s="2">
        <v>0</v>
      </c>
      <c r="AP266" s="2">
        <v>0</v>
      </c>
      <c r="AQ266" s="2">
        <v>0</v>
      </c>
      <c r="AR266" s="2">
        <v>0</v>
      </c>
      <c r="AS266" s="2">
        <v>0</v>
      </c>
      <c r="BX266" s="7" t="s">
        <v>334</v>
      </c>
      <c r="CZ266" s="2" t="s">
        <v>181</v>
      </c>
      <c r="DA266" s="2" t="s">
        <v>174</v>
      </c>
      <c r="DC266" s="2" t="s">
        <v>175</v>
      </c>
      <c r="DD266" s="2" t="s">
        <v>176</v>
      </c>
      <c r="DE266" s="2" t="s">
        <v>312</v>
      </c>
    </row>
    <row r="267" spans="1:109" s="2" customFormat="1" x14ac:dyDescent="0.25">
      <c r="A267" s="2" t="s">
        <v>162</v>
      </c>
      <c r="B267" s="2" t="s">
        <v>163</v>
      </c>
      <c r="C267" s="2" t="s">
        <v>163</v>
      </c>
      <c r="D267" s="2" t="s">
        <v>1309</v>
      </c>
      <c r="E267" s="2" t="s">
        <v>766</v>
      </c>
      <c r="F267" s="2" t="s">
        <v>767</v>
      </c>
      <c r="J267" s="3">
        <v>8592627022043</v>
      </c>
      <c r="K267" s="2" t="s">
        <v>190</v>
      </c>
      <c r="L267"/>
      <c r="M267" s="2">
        <v>24</v>
      </c>
      <c r="N267" s="2" t="s">
        <v>166</v>
      </c>
      <c r="O267" s="2" t="s">
        <v>167</v>
      </c>
      <c r="P267" s="2">
        <v>12.355371900826446</v>
      </c>
      <c r="Q267" s="2">
        <v>0</v>
      </c>
      <c r="R267" s="2" t="s">
        <v>168</v>
      </c>
      <c r="S267" s="2" t="s">
        <v>168</v>
      </c>
      <c r="T267" s="2" t="s">
        <v>168</v>
      </c>
      <c r="W267" s="2" t="s">
        <v>765</v>
      </c>
      <c r="AB267" s="2" t="s">
        <v>168</v>
      </c>
      <c r="AG267" s="2" t="s">
        <v>168</v>
      </c>
      <c r="AH267" s="2" t="s">
        <v>191</v>
      </c>
      <c r="AN267" s="2">
        <v>0</v>
      </c>
      <c r="AO267" s="2">
        <v>0</v>
      </c>
      <c r="AP267" s="2">
        <v>0</v>
      </c>
      <c r="AQ267" s="2">
        <v>0</v>
      </c>
      <c r="AR267" s="2">
        <v>0</v>
      </c>
      <c r="AS267" s="2">
        <v>0</v>
      </c>
      <c r="BX267" s="7" t="s">
        <v>334</v>
      </c>
      <c r="CZ267" s="2" t="s">
        <v>185</v>
      </c>
      <c r="DA267" s="2" t="s">
        <v>174</v>
      </c>
      <c r="DC267" s="2" t="s">
        <v>175</v>
      </c>
      <c r="DD267" s="2" t="s">
        <v>176</v>
      </c>
      <c r="DE267" s="2" t="s">
        <v>312</v>
      </c>
    </row>
    <row r="268" spans="1:109" s="2" customFormat="1" x14ac:dyDescent="0.25">
      <c r="A268" s="2" t="s">
        <v>162</v>
      </c>
      <c r="B268" s="2" t="s">
        <v>163</v>
      </c>
      <c r="C268" s="2" t="s">
        <v>163</v>
      </c>
      <c r="D268" s="2" t="s">
        <v>1309</v>
      </c>
      <c r="E268" s="2" t="s">
        <v>768</v>
      </c>
      <c r="F268" s="2" t="s">
        <v>769</v>
      </c>
      <c r="J268" s="3">
        <v>8592627022036</v>
      </c>
      <c r="K268" s="2" t="s">
        <v>190</v>
      </c>
      <c r="L268"/>
      <c r="M268" s="2">
        <v>24</v>
      </c>
      <c r="N268" s="2" t="s">
        <v>166</v>
      </c>
      <c r="O268" s="2" t="s">
        <v>167</v>
      </c>
      <c r="P268" s="2">
        <v>12.355371900826446</v>
      </c>
      <c r="Q268" s="2">
        <v>0</v>
      </c>
      <c r="R268" s="2" t="s">
        <v>168</v>
      </c>
      <c r="S268" s="2" t="s">
        <v>168</v>
      </c>
      <c r="T268" s="2" t="s">
        <v>168</v>
      </c>
      <c r="W268" s="2" t="s">
        <v>765</v>
      </c>
      <c r="AB268" s="2" t="s">
        <v>168</v>
      </c>
      <c r="AG268" s="2" t="s">
        <v>168</v>
      </c>
      <c r="AH268" s="2" t="s">
        <v>191</v>
      </c>
      <c r="AN268" s="2">
        <v>0</v>
      </c>
      <c r="AO268" s="2">
        <v>0</v>
      </c>
      <c r="AP268" s="2">
        <v>0</v>
      </c>
      <c r="AQ268" s="2">
        <v>0</v>
      </c>
      <c r="AR268" s="2">
        <v>0</v>
      </c>
      <c r="AS268" s="2">
        <v>0</v>
      </c>
      <c r="BX268" s="7" t="s">
        <v>334</v>
      </c>
      <c r="CZ268" s="2" t="s">
        <v>173</v>
      </c>
      <c r="DA268" s="2" t="s">
        <v>174</v>
      </c>
      <c r="DC268" s="2" t="s">
        <v>175</v>
      </c>
      <c r="DD268" s="2" t="s">
        <v>176</v>
      </c>
      <c r="DE268" s="2" t="s">
        <v>312</v>
      </c>
    </row>
    <row r="269" spans="1:109" s="2" customFormat="1" x14ac:dyDescent="0.25">
      <c r="A269" s="2" t="s">
        <v>162</v>
      </c>
      <c r="B269" s="2" t="s">
        <v>163</v>
      </c>
      <c r="C269" s="2" t="s">
        <v>163</v>
      </c>
      <c r="D269" s="2" t="s">
        <v>1309</v>
      </c>
      <c r="E269" s="2" t="s">
        <v>770</v>
      </c>
      <c r="F269" s="2" t="s">
        <v>771</v>
      </c>
      <c r="J269" s="3">
        <v>8592627022067</v>
      </c>
      <c r="K269" s="2" t="s">
        <v>190</v>
      </c>
      <c r="L269"/>
      <c r="M269" s="2">
        <v>24</v>
      </c>
      <c r="N269" s="2" t="s">
        <v>166</v>
      </c>
      <c r="O269" s="2" t="s">
        <v>167</v>
      </c>
      <c r="P269" s="2">
        <v>12.355371900826446</v>
      </c>
      <c r="Q269" s="2">
        <v>0</v>
      </c>
      <c r="R269" s="2" t="s">
        <v>168</v>
      </c>
      <c r="S269" s="2" t="s">
        <v>168</v>
      </c>
      <c r="T269" s="2" t="s">
        <v>168</v>
      </c>
      <c r="W269" s="2" t="s">
        <v>765</v>
      </c>
      <c r="AB269" s="2" t="s">
        <v>168</v>
      </c>
      <c r="AG269" s="2" t="s">
        <v>168</v>
      </c>
      <c r="AH269" s="2" t="s">
        <v>191</v>
      </c>
      <c r="AN269" s="2">
        <v>0</v>
      </c>
      <c r="AO269" s="2">
        <v>0</v>
      </c>
      <c r="AP269" s="2">
        <v>0</v>
      </c>
      <c r="AQ269" s="2">
        <v>0</v>
      </c>
      <c r="AR269" s="2">
        <v>0</v>
      </c>
      <c r="AS269" s="2">
        <v>0</v>
      </c>
      <c r="BX269" s="7" t="s">
        <v>334</v>
      </c>
      <c r="CZ269" s="2" t="s">
        <v>187</v>
      </c>
      <c r="DA269" s="2" t="s">
        <v>174</v>
      </c>
      <c r="DC269" s="2" t="s">
        <v>175</v>
      </c>
      <c r="DD269" s="2" t="s">
        <v>176</v>
      </c>
      <c r="DE269" s="2" t="s">
        <v>312</v>
      </c>
    </row>
    <row r="270" spans="1:109" s="2" customFormat="1" x14ac:dyDescent="0.25">
      <c r="A270" s="2" t="s">
        <v>162</v>
      </c>
      <c r="B270" s="2" t="s">
        <v>163</v>
      </c>
      <c r="C270" s="2" t="s">
        <v>163</v>
      </c>
      <c r="D270" s="2" t="s">
        <v>1309</v>
      </c>
      <c r="E270" s="2" t="s">
        <v>772</v>
      </c>
      <c r="F270" s="2" t="s">
        <v>773</v>
      </c>
      <c r="J270" s="3">
        <v>8592627022074</v>
      </c>
      <c r="K270" s="2" t="s">
        <v>190</v>
      </c>
      <c r="L270"/>
      <c r="M270" s="2">
        <v>24</v>
      </c>
      <c r="N270" s="2" t="s">
        <v>166</v>
      </c>
      <c r="O270" s="2" t="s">
        <v>167</v>
      </c>
      <c r="P270" s="2">
        <v>12.355371900826446</v>
      </c>
      <c r="Q270" s="2">
        <v>0</v>
      </c>
      <c r="R270" s="2" t="s">
        <v>168</v>
      </c>
      <c r="S270" s="2" t="s">
        <v>168</v>
      </c>
      <c r="T270" s="2" t="s">
        <v>168</v>
      </c>
      <c r="W270" s="2" t="s">
        <v>765</v>
      </c>
      <c r="AB270" s="2" t="s">
        <v>168</v>
      </c>
      <c r="AG270" s="2" t="s">
        <v>168</v>
      </c>
      <c r="AH270" s="2" t="s">
        <v>191</v>
      </c>
      <c r="AN270" s="2">
        <v>0</v>
      </c>
      <c r="AO270" s="2">
        <v>0</v>
      </c>
      <c r="AP270" s="2">
        <v>0</v>
      </c>
      <c r="AQ270" s="2">
        <v>0</v>
      </c>
      <c r="AR270" s="2">
        <v>0</v>
      </c>
      <c r="AS270" s="2">
        <v>0</v>
      </c>
      <c r="BX270" s="7" t="s">
        <v>334</v>
      </c>
      <c r="CZ270" s="2" t="s">
        <v>201</v>
      </c>
      <c r="DA270" s="2" t="s">
        <v>174</v>
      </c>
      <c r="DC270" s="2" t="s">
        <v>175</v>
      </c>
      <c r="DD270" s="2" t="s">
        <v>176</v>
      </c>
      <c r="DE270" s="2" t="s">
        <v>312</v>
      </c>
    </row>
    <row r="271" spans="1:109" s="2" customFormat="1" x14ac:dyDescent="0.25">
      <c r="A271" s="2" t="s">
        <v>162</v>
      </c>
      <c r="B271" s="2" t="s">
        <v>163</v>
      </c>
      <c r="C271" s="2" t="s">
        <v>163</v>
      </c>
      <c r="D271" s="2" t="s">
        <v>1310</v>
      </c>
      <c r="E271" s="2" t="s">
        <v>774</v>
      </c>
      <c r="F271" s="2" t="s">
        <v>775</v>
      </c>
      <c r="J271" s="3">
        <v>8592627022104</v>
      </c>
      <c r="K271" s="2" t="s">
        <v>190</v>
      </c>
      <c r="L271"/>
      <c r="M271" s="2">
        <v>24</v>
      </c>
      <c r="N271" s="2" t="s">
        <v>166</v>
      </c>
      <c r="O271" s="2" t="s">
        <v>167</v>
      </c>
      <c r="P271" s="2">
        <v>12.355371900826446</v>
      </c>
      <c r="Q271" s="2">
        <v>0</v>
      </c>
      <c r="R271" s="2" t="s">
        <v>168</v>
      </c>
      <c r="S271" s="2" t="s">
        <v>168</v>
      </c>
      <c r="T271" s="2" t="s">
        <v>168</v>
      </c>
      <c r="W271" s="2" t="s">
        <v>776</v>
      </c>
      <c r="AB271" s="2" t="s">
        <v>168</v>
      </c>
      <c r="AG271" s="2" t="s">
        <v>168</v>
      </c>
      <c r="AH271" s="2" t="s">
        <v>191</v>
      </c>
      <c r="AN271" s="2">
        <v>0</v>
      </c>
      <c r="AO271" s="2">
        <v>0</v>
      </c>
      <c r="AP271" s="2">
        <v>0</v>
      </c>
      <c r="AQ271" s="2">
        <v>0</v>
      </c>
      <c r="AR271" s="2">
        <v>0</v>
      </c>
      <c r="AS271" s="2">
        <v>0</v>
      </c>
      <c r="BX271" s="2" t="s">
        <v>391</v>
      </c>
      <c r="CZ271" s="2" t="s">
        <v>181</v>
      </c>
      <c r="DA271" s="2" t="s">
        <v>174</v>
      </c>
      <c r="DC271" s="2" t="s">
        <v>175</v>
      </c>
      <c r="DD271" s="2" t="s">
        <v>176</v>
      </c>
      <c r="DE271" s="2" t="s">
        <v>312</v>
      </c>
    </row>
    <row r="272" spans="1:109" s="2" customFormat="1" x14ac:dyDescent="0.25">
      <c r="A272" s="2" t="s">
        <v>162</v>
      </c>
      <c r="B272" s="2" t="s">
        <v>163</v>
      </c>
      <c r="C272" s="2" t="s">
        <v>163</v>
      </c>
      <c r="D272" s="2" t="s">
        <v>1310</v>
      </c>
      <c r="E272" s="2" t="s">
        <v>777</v>
      </c>
      <c r="F272" s="2" t="s">
        <v>778</v>
      </c>
      <c r="J272" s="3">
        <v>8592627022098</v>
      </c>
      <c r="K272" s="2" t="s">
        <v>190</v>
      </c>
      <c r="L272"/>
      <c r="M272" s="2">
        <v>24</v>
      </c>
      <c r="N272" s="2" t="s">
        <v>166</v>
      </c>
      <c r="O272" s="2" t="s">
        <v>167</v>
      </c>
      <c r="P272" s="2">
        <v>12.355371900826446</v>
      </c>
      <c r="Q272" s="2">
        <v>0</v>
      </c>
      <c r="R272" s="2" t="s">
        <v>168</v>
      </c>
      <c r="S272" s="2" t="s">
        <v>168</v>
      </c>
      <c r="T272" s="2" t="s">
        <v>168</v>
      </c>
      <c r="W272" s="2" t="s">
        <v>776</v>
      </c>
      <c r="AB272" s="2" t="s">
        <v>168</v>
      </c>
      <c r="AG272" s="2" t="s">
        <v>168</v>
      </c>
      <c r="AH272" s="2" t="s">
        <v>191</v>
      </c>
      <c r="AN272" s="2">
        <v>0</v>
      </c>
      <c r="AO272" s="2">
        <v>0</v>
      </c>
      <c r="AP272" s="2">
        <v>0</v>
      </c>
      <c r="AQ272" s="2">
        <v>0</v>
      </c>
      <c r="AR272" s="2">
        <v>0</v>
      </c>
      <c r="AS272" s="2">
        <v>0</v>
      </c>
      <c r="BX272" s="2" t="s">
        <v>391</v>
      </c>
      <c r="CZ272" s="2" t="s">
        <v>185</v>
      </c>
      <c r="DA272" s="2" t="s">
        <v>174</v>
      </c>
      <c r="DC272" s="2" t="s">
        <v>175</v>
      </c>
      <c r="DD272" s="2" t="s">
        <v>176</v>
      </c>
      <c r="DE272" s="2" t="s">
        <v>312</v>
      </c>
    </row>
    <row r="273" spans="1:109" s="2" customFormat="1" x14ac:dyDescent="0.25">
      <c r="A273" s="2" t="s">
        <v>162</v>
      </c>
      <c r="B273" s="2" t="s">
        <v>163</v>
      </c>
      <c r="C273" s="2" t="s">
        <v>163</v>
      </c>
      <c r="D273" s="2" t="s">
        <v>1310</v>
      </c>
      <c r="E273" s="2" t="s">
        <v>779</v>
      </c>
      <c r="F273" s="2" t="s">
        <v>780</v>
      </c>
      <c r="J273" s="3">
        <v>8592627022081</v>
      </c>
      <c r="K273" s="2" t="s">
        <v>190</v>
      </c>
      <c r="L273"/>
      <c r="M273" s="2">
        <v>24</v>
      </c>
      <c r="N273" s="2" t="s">
        <v>166</v>
      </c>
      <c r="O273" s="2" t="s">
        <v>167</v>
      </c>
      <c r="P273" s="2">
        <v>12.355371900826446</v>
      </c>
      <c r="Q273" s="2">
        <v>0</v>
      </c>
      <c r="R273" s="2" t="s">
        <v>168</v>
      </c>
      <c r="S273" s="2" t="s">
        <v>168</v>
      </c>
      <c r="T273" s="2" t="s">
        <v>168</v>
      </c>
      <c r="W273" s="2" t="s">
        <v>776</v>
      </c>
      <c r="AB273" s="2" t="s">
        <v>168</v>
      </c>
      <c r="AG273" s="2" t="s">
        <v>168</v>
      </c>
      <c r="AH273" s="2" t="s">
        <v>191</v>
      </c>
      <c r="AN273" s="2">
        <v>0</v>
      </c>
      <c r="AO273" s="2">
        <v>0</v>
      </c>
      <c r="AP273" s="2">
        <v>0</v>
      </c>
      <c r="AQ273" s="2">
        <v>0</v>
      </c>
      <c r="AR273" s="2">
        <v>0</v>
      </c>
      <c r="AS273" s="2">
        <v>0</v>
      </c>
      <c r="BX273" s="2" t="s">
        <v>391</v>
      </c>
      <c r="CZ273" s="2" t="s">
        <v>173</v>
      </c>
      <c r="DA273" s="2" t="s">
        <v>174</v>
      </c>
      <c r="DC273" s="2" t="s">
        <v>175</v>
      </c>
      <c r="DD273" s="2" t="s">
        <v>176</v>
      </c>
      <c r="DE273" s="2" t="s">
        <v>312</v>
      </c>
    </row>
    <row r="274" spans="1:109" s="2" customFormat="1" x14ac:dyDescent="0.25">
      <c r="A274" s="2" t="s">
        <v>162</v>
      </c>
      <c r="B274" s="2" t="s">
        <v>163</v>
      </c>
      <c r="C274" s="2" t="s">
        <v>163</v>
      </c>
      <c r="D274" s="2" t="s">
        <v>1310</v>
      </c>
      <c r="E274" s="2" t="s">
        <v>781</v>
      </c>
      <c r="F274" s="2" t="s">
        <v>782</v>
      </c>
      <c r="J274" s="3">
        <v>8592627022111</v>
      </c>
      <c r="K274" s="2" t="s">
        <v>190</v>
      </c>
      <c r="L274"/>
      <c r="M274" s="2">
        <v>24</v>
      </c>
      <c r="N274" s="2" t="s">
        <v>166</v>
      </c>
      <c r="O274" s="2" t="s">
        <v>167</v>
      </c>
      <c r="P274" s="2">
        <v>12.355371900826446</v>
      </c>
      <c r="Q274" s="2">
        <v>0</v>
      </c>
      <c r="R274" s="2" t="s">
        <v>168</v>
      </c>
      <c r="S274" s="2" t="s">
        <v>168</v>
      </c>
      <c r="T274" s="2" t="s">
        <v>168</v>
      </c>
      <c r="W274" s="2" t="s">
        <v>776</v>
      </c>
      <c r="AB274" s="2" t="s">
        <v>168</v>
      </c>
      <c r="AG274" s="2" t="s">
        <v>168</v>
      </c>
      <c r="AH274" s="2" t="s">
        <v>191</v>
      </c>
      <c r="AN274" s="2">
        <v>0</v>
      </c>
      <c r="AO274" s="2">
        <v>0</v>
      </c>
      <c r="AP274" s="2">
        <v>0</v>
      </c>
      <c r="AQ274" s="2">
        <v>0</v>
      </c>
      <c r="AR274" s="2">
        <v>0</v>
      </c>
      <c r="AS274" s="2">
        <v>0</v>
      </c>
      <c r="BX274" s="2" t="s">
        <v>391</v>
      </c>
      <c r="CZ274" s="2" t="s">
        <v>187</v>
      </c>
      <c r="DA274" s="2" t="s">
        <v>174</v>
      </c>
      <c r="DC274" s="2" t="s">
        <v>175</v>
      </c>
      <c r="DD274" s="2" t="s">
        <v>176</v>
      </c>
      <c r="DE274" s="2" t="s">
        <v>312</v>
      </c>
    </row>
    <row r="275" spans="1:109" s="2" customFormat="1" x14ac:dyDescent="0.25">
      <c r="A275" s="2" t="s">
        <v>162</v>
      </c>
      <c r="B275" s="2" t="s">
        <v>163</v>
      </c>
      <c r="C275" s="2" t="s">
        <v>163</v>
      </c>
      <c r="D275" s="2" t="s">
        <v>1310</v>
      </c>
      <c r="E275" s="2" t="s">
        <v>783</v>
      </c>
      <c r="F275" s="2" t="s">
        <v>784</v>
      </c>
      <c r="J275" s="3">
        <v>8592627022128</v>
      </c>
      <c r="K275" s="2" t="s">
        <v>190</v>
      </c>
      <c r="L275"/>
      <c r="M275" s="2">
        <v>24</v>
      </c>
      <c r="N275" s="2" t="s">
        <v>166</v>
      </c>
      <c r="O275" s="2" t="s">
        <v>167</v>
      </c>
      <c r="P275" s="2">
        <v>12.355371900826446</v>
      </c>
      <c r="Q275" s="2">
        <v>0</v>
      </c>
      <c r="R275" s="2" t="s">
        <v>168</v>
      </c>
      <c r="S275" s="2" t="s">
        <v>168</v>
      </c>
      <c r="T275" s="2" t="s">
        <v>168</v>
      </c>
      <c r="W275" s="2" t="s">
        <v>776</v>
      </c>
      <c r="AB275" s="2" t="s">
        <v>168</v>
      </c>
      <c r="AG275" s="2" t="s">
        <v>168</v>
      </c>
      <c r="AH275" s="2" t="s">
        <v>191</v>
      </c>
      <c r="AN275" s="2">
        <v>0</v>
      </c>
      <c r="AO275" s="2">
        <v>0</v>
      </c>
      <c r="AP275" s="2">
        <v>0</v>
      </c>
      <c r="AQ275" s="2">
        <v>0</v>
      </c>
      <c r="AR275" s="2">
        <v>0</v>
      </c>
      <c r="AS275" s="2">
        <v>0</v>
      </c>
      <c r="BX275" s="2" t="s">
        <v>391</v>
      </c>
      <c r="CZ275" s="2" t="s">
        <v>201</v>
      </c>
      <c r="DA275" s="2" t="s">
        <v>174</v>
      </c>
      <c r="DC275" s="2" t="s">
        <v>175</v>
      </c>
      <c r="DD275" s="2" t="s">
        <v>176</v>
      </c>
      <c r="DE275" s="2" t="s">
        <v>312</v>
      </c>
    </row>
    <row r="276" spans="1:109" x14ac:dyDescent="0.25">
      <c r="A276" t="s">
        <v>162</v>
      </c>
      <c r="B276" t="s">
        <v>163</v>
      </c>
      <c r="C276" t="s">
        <v>163</v>
      </c>
      <c r="D276" s="7" t="s">
        <v>1374</v>
      </c>
      <c r="E276" t="s">
        <v>785</v>
      </c>
      <c r="F276" t="s">
        <v>786</v>
      </c>
      <c r="J276" s="1">
        <v>8592627061363</v>
      </c>
      <c r="K276" t="s">
        <v>190</v>
      </c>
      <c r="M276">
        <v>24</v>
      </c>
      <c r="N276" t="s">
        <v>166</v>
      </c>
      <c r="O276" t="s">
        <v>167</v>
      </c>
      <c r="P276">
        <v>12.355371900826446</v>
      </c>
      <c r="Q276">
        <v>0</v>
      </c>
      <c r="R276" t="s">
        <v>168</v>
      </c>
      <c r="S276" t="s">
        <v>169</v>
      </c>
      <c r="W276" s="7" t="s">
        <v>1386</v>
      </c>
      <c r="X276" s="7">
        <v>23</v>
      </c>
      <c r="Y276" s="7">
        <v>15</v>
      </c>
      <c r="Z276" s="7">
        <v>3</v>
      </c>
      <c r="AA276" s="7">
        <v>0.05</v>
      </c>
      <c r="AB276" t="s">
        <v>168</v>
      </c>
      <c r="AC276">
        <v>25</v>
      </c>
      <c r="AD276">
        <v>40</v>
      </c>
      <c r="AE276">
        <v>40</v>
      </c>
      <c r="AF276">
        <v>35</v>
      </c>
      <c r="AG276" t="s">
        <v>169</v>
      </c>
      <c r="AH276" t="s">
        <v>191</v>
      </c>
      <c r="AN276">
        <v>0</v>
      </c>
      <c r="AO276">
        <v>0</v>
      </c>
      <c r="AP276">
        <v>1</v>
      </c>
      <c r="AQ276">
        <v>0</v>
      </c>
      <c r="AR276">
        <v>1</v>
      </c>
      <c r="AS276">
        <v>0</v>
      </c>
      <c r="BX276" s="7" t="s">
        <v>469</v>
      </c>
      <c r="CZ276" t="s">
        <v>181</v>
      </c>
      <c r="DA276" t="s">
        <v>174</v>
      </c>
      <c r="DC276" t="s">
        <v>175</v>
      </c>
      <c r="DD276" t="s">
        <v>176</v>
      </c>
      <c r="DE276" s="4" t="s">
        <v>252</v>
      </c>
    </row>
    <row r="277" spans="1:109" x14ac:dyDescent="0.25">
      <c r="A277" t="s">
        <v>162</v>
      </c>
      <c r="B277" t="s">
        <v>163</v>
      </c>
      <c r="C277" t="s">
        <v>163</v>
      </c>
      <c r="D277" s="7" t="s">
        <v>1374</v>
      </c>
      <c r="E277" t="s">
        <v>787</v>
      </c>
      <c r="F277" t="s">
        <v>788</v>
      </c>
      <c r="J277" s="1">
        <v>8592627061370</v>
      </c>
      <c r="K277" t="s">
        <v>190</v>
      </c>
      <c r="M277">
        <v>24</v>
      </c>
      <c r="N277" t="s">
        <v>166</v>
      </c>
      <c r="O277" t="s">
        <v>167</v>
      </c>
      <c r="P277">
        <v>12.355371900826446</v>
      </c>
      <c r="Q277">
        <v>0</v>
      </c>
      <c r="R277" t="s">
        <v>168</v>
      </c>
      <c r="S277" t="s">
        <v>169</v>
      </c>
      <c r="W277" s="7" t="s">
        <v>1386</v>
      </c>
      <c r="X277" s="7">
        <v>23</v>
      </c>
      <c r="Y277" s="7">
        <v>15</v>
      </c>
      <c r="Z277" s="7">
        <v>3</v>
      </c>
      <c r="AA277" s="7">
        <v>0.05</v>
      </c>
      <c r="AB277" t="s">
        <v>168</v>
      </c>
      <c r="AC277">
        <v>25</v>
      </c>
      <c r="AD277">
        <v>40</v>
      </c>
      <c r="AE277">
        <v>40</v>
      </c>
      <c r="AF277">
        <v>35</v>
      </c>
      <c r="AG277" t="s">
        <v>169</v>
      </c>
      <c r="AH277" t="s">
        <v>191</v>
      </c>
      <c r="AN277">
        <v>0</v>
      </c>
      <c r="AO277">
        <v>0</v>
      </c>
      <c r="AP277">
        <v>1</v>
      </c>
      <c r="AQ277">
        <v>0</v>
      </c>
      <c r="AR277">
        <v>1</v>
      </c>
      <c r="AS277">
        <v>0</v>
      </c>
      <c r="BX277" s="7" t="s">
        <v>469</v>
      </c>
      <c r="CZ277" t="s">
        <v>185</v>
      </c>
      <c r="DA277" t="s">
        <v>174</v>
      </c>
      <c r="DC277" t="s">
        <v>175</v>
      </c>
      <c r="DD277" t="s">
        <v>176</v>
      </c>
      <c r="DE277" s="4" t="s">
        <v>252</v>
      </c>
    </row>
    <row r="278" spans="1:109" x14ac:dyDescent="0.25">
      <c r="A278" t="s">
        <v>162</v>
      </c>
      <c r="B278" t="s">
        <v>163</v>
      </c>
      <c r="C278" t="s">
        <v>163</v>
      </c>
      <c r="D278" s="7" t="s">
        <v>1374</v>
      </c>
      <c r="E278" t="s">
        <v>789</v>
      </c>
      <c r="F278" t="s">
        <v>790</v>
      </c>
      <c r="J278" s="1">
        <v>8592627061387</v>
      </c>
      <c r="K278" t="s">
        <v>190</v>
      </c>
      <c r="M278">
        <v>24</v>
      </c>
      <c r="N278" t="s">
        <v>166</v>
      </c>
      <c r="O278" t="s">
        <v>167</v>
      </c>
      <c r="P278">
        <v>12.355371900826446</v>
      </c>
      <c r="Q278">
        <v>0</v>
      </c>
      <c r="R278" t="s">
        <v>168</v>
      </c>
      <c r="S278" t="s">
        <v>169</v>
      </c>
      <c r="W278" s="7" t="s">
        <v>1386</v>
      </c>
      <c r="X278" s="7">
        <v>23</v>
      </c>
      <c r="Y278" s="7">
        <v>15</v>
      </c>
      <c r="Z278" s="7">
        <v>3</v>
      </c>
      <c r="AA278" s="7">
        <v>0.05</v>
      </c>
      <c r="AB278" t="s">
        <v>168</v>
      </c>
      <c r="AC278">
        <v>25</v>
      </c>
      <c r="AD278">
        <v>40</v>
      </c>
      <c r="AE278">
        <v>40</v>
      </c>
      <c r="AF278">
        <v>35</v>
      </c>
      <c r="AG278" t="s">
        <v>169</v>
      </c>
      <c r="AH278" t="s">
        <v>191</v>
      </c>
      <c r="AN278">
        <v>0</v>
      </c>
      <c r="AO278">
        <v>0</v>
      </c>
      <c r="AP278">
        <v>1</v>
      </c>
      <c r="AQ278">
        <v>0</v>
      </c>
      <c r="AR278">
        <v>1</v>
      </c>
      <c r="AS278">
        <v>0</v>
      </c>
      <c r="BX278" s="7" t="s">
        <v>469</v>
      </c>
      <c r="CZ278" t="s">
        <v>173</v>
      </c>
      <c r="DA278" t="s">
        <v>174</v>
      </c>
      <c r="DC278" t="s">
        <v>175</v>
      </c>
      <c r="DD278" t="s">
        <v>176</v>
      </c>
      <c r="DE278" s="4" t="s">
        <v>252</v>
      </c>
    </row>
    <row r="279" spans="1:109" x14ac:dyDescent="0.25">
      <c r="A279" t="s">
        <v>162</v>
      </c>
      <c r="B279" t="s">
        <v>163</v>
      </c>
      <c r="C279" t="s">
        <v>163</v>
      </c>
      <c r="D279" s="7" t="s">
        <v>1374</v>
      </c>
      <c r="E279" t="s">
        <v>791</v>
      </c>
      <c r="F279" t="s">
        <v>792</v>
      </c>
      <c r="J279" s="1">
        <v>8592627061394</v>
      </c>
      <c r="K279" t="s">
        <v>190</v>
      </c>
      <c r="M279">
        <v>24</v>
      </c>
      <c r="N279" t="s">
        <v>166</v>
      </c>
      <c r="O279" t="s">
        <v>167</v>
      </c>
      <c r="P279">
        <v>12.355371900826446</v>
      </c>
      <c r="Q279">
        <v>0</v>
      </c>
      <c r="R279" t="s">
        <v>168</v>
      </c>
      <c r="S279" t="s">
        <v>169</v>
      </c>
      <c r="W279" s="7" t="s">
        <v>1386</v>
      </c>
      <c r="X279" s="7">
        <v>23</v>
      </c>
      <c r="Y279" s="7">
        <v>15</v>
      </c>
      <c r="Z279" s="7">
        <v>3</v>
      </c>
      <c r="AA279" s="7">
        <v>0.05</v>
      </c>
      <c r="AB279" t="s">
        <v>168</v>
      </c>
      <c r="AC279">
        <v>25</v>
      </c>
      <c r="AD279">
        <v>40</v>
      </c>
      <c r="AE279">
        <v>40</v>
      </c>
      <c r="AF279">
        <v>35</v>
      </c>
      <c r="AG279" t="s">
        <v>169</v>
      </c>
      <c r="AH279" t="s">
        <v>191</v>
      </c>
      <c r="AN279">
        <v>0</v>
      </c>
      <c r="AO279">
        <v>0</v>
      </c>
      <c r="AP279">
        <v>1</v>
      </c>
      <c r="AQ279">
        <v>0</v>
      </c>
      <c r="AR279">
        <v>1</v>
      </c>
      <c r="AS279">
        <v>0</v>
      </c>
      <c r="BX279" s="7" t="s">
        <v>469</v>
      </c>
      <c r="CZ279" t="s">
        <v>187</v>
      </c>
      <c r="DA279" t="s">
        <v>174</v>
      </c>
      <c r="DC279" t="s">
        <v>175</v>
      </c>
      <c r="DD279" t="s">
        <v>176</v>
      </c>
      <c r="DE279" s="4" t="s">
        <v>252</v>
      </c>
    </row>
    <row r="280" spans="1:109" x14ac:dyDescent="0.25">
      <c r="A280" t="s">
        <v>162</v>
      </c>
      <c r="B280" t="s">
        <v>163</v>
      </c>
      <c r="C280" t="s">
        <v>163</v>
      </c>
      <c r="D280" s="7" t="s">
        <v>1374</v>
      </c>
      <c r="E280" t="s">
        <v>793</v>
      </c>
      <c r="F280" t="s">
        <v>794</v>
      </c>
      <c r="J280" s="1">
        <v>8592627061400</v>
      </c>
      <c r="K280" t="s">
        <v>190</v>
      </c>
      <c r="M280">
        <v>24</v>
      </c>
      <c r="N280" t="s">
        <v>166</v>
      </c>
      <c r="O280" t="s">
        <v>167</v>
      </c>
      <c r="P280">
        <v>12.355371900826446</v>
      </c>
      <c r="Q280">
        <v>0</v>
      </c>
      <c r="R280" t="s">
        <v>168</v>
      </c>
      <c r="S280" t="s">
        <v>169</v>
      </c>
      <c r="W280" s="7" t="s">
        <v>1386</v>
      </c>
      <c r="X280" s="7">
        <v>23</v>
      </c>
      <c r="Y280" s="7">
        <v>15</v>
      </c>
      <c r="Z280" s="7">
        <v>3</v>
      </c>
      <c r="AA280" s="7">
        <v>0.05</v>
      </c>
      <c r="AB280" t="s">
        <v>168</v>
      </c>
      <c r="AC280">
        <v>25</v>
      </c>
      <c r="AD280">
        <v>40</v>
      </c>
      <c r="AE280">
        <v>40</v>
      </c>
      <c r="AF280">
        <v>35</v>
      </c>
      <c r="AG280" t="s">
        <v>169</v>
      </c>
      <c r="AH280" t="s">
        <v>191</v>
      </c>
      <c r="AN280">
        <v>0</v>
      </c>
      <c r="AO280">
        <v>0</v>
      </c>
      <c r="AP280">
        <v>1</v>
      </c>
      <c r="AQ280">
        <v>0</v>
      </c>
      <c r="AR280">
        <v>1</v>
      </c>
      <c r="AS280">
        <v>0</v>
      </c>
      <c r="BX280" s="7" t="s">
        <v>469</v>
      </c>
      <c r="CZ280" t="s">
        <v>201</v>
      </c>
      <c r="DA280" t="s">
        <v>174</v>
      </c>
      <c r="DC280" t="s">
        <v>175</v>
      </c>
      <c r="DD280" t="s">
        <v>176</v>
      </c>
      <c r="DE280" s="4" t="s">
        <v>252</v>
      </c>
    </row>
    <row r="281" spans="1:109" s="2" customFormat="1" x14ac:dyDescent="0.25">
      <c r="A281" s="2" t="s">
        <v>162</v>
      </c>
      <c r="B281" s="2" t="s">
        <v>163</v>
      </c>
      <c r="C281" s="2" t="s">
        <v>163</v>
      </c>
      <c r="D281" s="2" t="s">
        <v>1311</v>
      </c>
      <c r="E281" s="2" t="s">
        <v>795</v>
      </c>
      <c r="F281" s="2" t="s">
        <v>796</v>
      </c>
      <c r="J281" s="3">
        <v>8592627030581</v>
      </c>
      <c r="K281" s="2" t="s">
        <v>190</v>
      </c>
      <c r="L281"/>
      <c r="M281" s="2">
        <v>24</v>
      </c>
      <c r="N281" s="2" t="s">
        <v>166</v>
      </c>
      <c r="O281" s="2" t="s">
        <v>167</v>
      </c>
      <c r="P281" s="2">
        <v>14.008264462809917</v>
      </c>
      <c r="Q281" s="2">
        <v>0</v>
      </c>
      <c r="R281" s="2" t="s">
        <v>168</v>
      </c>
      <c r="S281" s="2" t="s">
        <v>168</v>
      </c>
      <c r="T281" s="2" t="s">
        <v>168</v>
      </c>
      <c r="W281" s="2" t="s">
        <v>797</v>
      </c>
      <c r="AB281" s="2" t="s">
        <v>168</v>
      </c>
      <c r="AG281" s="2" t="s">
        <v>168</v>
      </c>
      <c r="AH281" s="2" t="s">
        <v>191</v>
      </c>
      <c r="AN281" s="2">
        <v>0</v>
      </c>
      <c r="AO281" s="2">
        <v>0</v>
      </c>
      <c r="AP281" s="2">
        <v>0</v>
      </c>
      <c r="AQ281" s="2">
        <v>0</v>
      </c>
      <c r="AR281" s="2">
        <v>0</v>
      </c>
      <c r="AS281" s="2">
        <v>0</v>
      </c>
      <c r="BX281" s="2" t="s">
        <v>172</v>
      </c>
      <c r="CZ281" s="2" t="s">
        <v>173</v>
      </c>
      <c r="DA281" s="2" t="s">
        <v>174</v>
      </c>
      <c r="DC281" s="2" t="s">
        <v>175</v>
      </c>
      <c r="DD281" s="2" t="s">
        <v>176</v>
      </c>
      <c r="DE281" s="2" t="s">
        <v>252</v>
      </c>
    </row>
    <row r="282" spans="1:109" s="2" customFormat="1" x14ac:dyDescent="0.25">
      <c r="A282" s="2" t="s">
        <v>162</v>
      </c>
      <c r="B282" s="2" t="s">
        <v>163</v>
      </c>
      <c r="C282" s="2" t="s">
        <v>163</v>
      </c>
      <c r="D282" s="2" t="s">
        <v>1311</v>
      </c>
      <c r="E282" s="2" t="s">
        <v>798</v>
      </c>
      <c r="F282" s="2" t="s">
        <v>799</v>
      </c>
      <c r="J282" s="3">
        <v>8592627030611</v>
      </c>
      <c r="K282" s="2" t="s">
        <v>190</v>
      </c>
      <c r="L282"/>
      <c r="M282" s="2">
        <v>24</v>
      </c>
      <c r="N282" s="2" t="s">
        <v>166</v>
      </c>
      <c r="O282" s="2" t="s">
        <v>167</v>
      </c>
      <c r="P282" s="2">
        <v>14.008264462809917</v>
      </c>
      <c r="Q282" s="2">
        <v>0</v>
      </c>
      <c r="R282" s="2" t="s">
        <v>168</v>
      </c>
      <c r="S282" s="2" t="s">
        <v>168</v>
      </c>
      <c r="T282" s="2" t="s">
        <v>168</v>
      </c>
      <c r="W282" s="2" t="s">
        <v>797</v>
      </c>
      <c r="AB282" s="2" t="s">
        <v>168</v>
      </c>
      <c r="AG282" s="2" t="s">
        <v>168</v>
      </c>
      <c r="AH282" s="2" t="s">
        <v>191</v>
      </c>
      <c r="AN282" s="2">
        <v>0</v>
      </c>
      <c r="AO282" s="2">
        <v>0</v>
      </c>
      <c r="AP282" s="2">
        <v>0</v>
      </c>
      <c r="AQ282" s="2">
        <v>0</v>
      </c>
      <c r="AR282" s="2">
        <v>0</v>
      </c>
      <c r="AS282" s="2">
        <v>0</v>
      </c>
      <c r="BX282" s="2" t="s">
        <v>172</v>
      </c>
      <c r="CZ282" s="2" t="s">
        <v>187</v>
      </c>
      <c r="DA282" s="2" t="s">
        <v>174</v>
      </c>
      <c r="DC282" s="2" t="s">
        <v>175</v>
      </c>
      <c r="DD282" s="2" t="s">
        <v>176</v>
      </c>
      <c r="DE282" s="2" t="s">
        <v>252</v>
      </c>
    </row>
    <row r="283" spans="1:109" s="2" customFormat="1" x14ac:dyDescent="0.25">
      <c r="A283" s="2" t="s">
        <v>162</v>
      </c>
      <c r="B283" s="2" t="s">
        <v>163</v>
      </c>
      <c r="C283" s="2" t="s">
        <v>163</v>
      </c>
      <c r="D283" s="2" t="s">
        <v>1311</v>
      </c>
      <c r="E283" s="2" t="s">
        <v>800</v>
      </c>
      <c r="F283" s="2" t="s">
        <v>801</v>
      </c>
      <c r="J283" s="3">
        <v>8592627030628</v>
      </c>
      <c r="K283" s="2" t="s">
        <v>190</v>
      </c>
      <c r="L283"/>
      <c r="M283" s="2">
        <v>24</v>
      </c>
      <c r="N283" s="2" t="s">
        <v>166</v>
      </c>
      <c r="O283" s="2" t="s">
        <v>167</v>
      </c>
      <c r="P283" s="2">
        <v>14.008264462809917</v>
      </c>
      <c r="Q283" s="2">
        <v>0</v>
      </c>
      <c r="R283" s="2" t="s">
        <v>168</v>
      </c>
      <c r="S283" s="2" t="s">
        <v>168</v>
      </c>
      <c r="T283" s="2" t="s">
        <v>168</v>
      </c>
      <c r="W283" s="2" t="s">
        <v>797</v>
      </c>
      <c r="AB283" s="2" t="s">
        <v>168</v>
      </c>
      <c r="AG283" s="2" t="s">
        <v>168</v>
      </c>
      <c r="AH283" s="2" t="s">
        <v>191</v>
      </c>
      <c r="AN283" s="2">
        <v>0</v>
      </c>
      <c r="AO283" s="2">
        <v>0</v>
      </c>
      <c r="AP283" s="2">
        <v>0</v>
      </c>
      <c r="AQ283" s="2">
        <v>0</v>
      </c>
      <c r="AR283" s="2">
        <v>0</v>
      </c>
      <c r="AS283" s="2">
        <v>0</v>
      </c>
      <c r="BX283" s="2" t="s">
        <v>172</v>
      </c>
      <c r="CZ283" s="2" t="s">
        <v>201</v>
      </c>
      <c r="DA283" s="2" t="s">
        <v>174</v>
      </c>
      <c r="DC283" s="2" t="s">
        <v>175</v>
      </c>
      <c r="DD283" s="2" t="s">
        <v>176</v>
      </c>
      <c r="DE283" s="2" t="s">
        <v>252</v>
      </c>
    </row>
    <row r="284" spans="1:109" s="2" customFormat="1" x14ac:dyDescent="0.25">
      <c r="A284" s="2" t="s">
        <v>162</v>
      </c>
      <c r="B284" s="2" t="s">
        <v>163</v>
      </c>
      <c r="C284" s="2" t="s">
        <v>163</v>
      </c>
      <c r="D284" s="2" t="s">
        <v>1312</v>
      </c>
      <c r="E284" s="2" t="s">
        <v>802</v>
      </c>
      <c r="F284" s="2" t="s">
        <v>803</v>
      </c>
      <c r="J284" s="3">
        <v>8592627030635</v>
      </c>
      <c r="K284" s="2" t="s">
        <v>190</v>
      </c>
      <c r="L284"/>
      <c r="M284" s="2">
        <v>24</v>
      </c>
      <c r="N284" s="2" t="s">
        <v>166</v>
      </c>
      <c r="O284" s="2" t="s">
        <v>167</v>
      </c>
      <c r="P284" s="2">
        <v>11.528925619834711</v>
      </c>
      <c r="Q284" s="2">
        <v>0</v>
      </c>
      <c r="R284" s="2" t="s">
        <v>168</v>
      </c>
      <c r="S284" s="2" t="s">
        <v>168</v>
      </c>
      <c r="T284" s="2" t="s">
        <v>168</v>
      </c>
      <c r="W284" s="2" t="s">
        <v>804</v>
      </c>
      <c r="AB284" s="2" t="s">
        <v>168</v>
      </c>
      <c r="AG284" s="2" t="s">
        <v>168</v>
      </c>
      <c r="AH284" s="2" t="s">
        <v>191</v>
      </c>
      <c r="AN284" s="2">
        <v>0</v>
      </c>
      <c r="AO284" s="2">
        <v>0</v>
      </c>
      <c r="AP284" s="2">
        <v>0</v>
      </c>
      <c r="AQ284" s="2">
        <v>0</v>
      </c>
      <c r="AR284" s="2">
        <v>0</v>
      </c>
      <c r="AS284" s="2">
        <v>0</v>
      </c>
      <c r="BX284" s="7" t="s">
        <v>469</v>
      </c>
      <c r="CZ284" s="2" t="s">
        <v>173</v>
      </c>
      <c r="DA284" s="2" t="s">
        <v>174</v>
      </c>
      <c r="DC284" s="2" t="s">
        <v>175</v>
      </c>
      <c r="DD284" s="2" t="s">
        <v>176</v>
      </c>
      <c r="DE284" s="2" t="s">
        <v>252</v>
      </c>
    </row>
    <row r="285" spans="1:109" s="2" customFormat="1" x14ac:dyDescent="0.25">
      <c r="A285" s="2" t="s">
        <v>162</v>
      </c>
      <c r="B285" s="2" t="s">
        <v>163</v>
      </c>
      <c r="C285" s="2" t="s">
        <v>163</v>
      </c>
      <c r="D285" s="2" t="s">
        <v>1312</v>
      </c>
      <c r="E285" s="2" t="s">
        <v>805</v>
      </c>
      <c r="F285" s="2" t="s">
        <v>806</v>
      </c>
      <c r="J285" s="3">
        <v>8592627030666</v>
      </c>
      <c r="K285" s="2" t="s">
        <v>190</v>
      </c>
      <c r="L285"/>
      <c r="M285" s="2">
        <v>24</v>
      </c>
      <c r="N285" s="2" t="s">
        <v>166</v>
      </c>
      <c r="O285" s="2" t="s">
        <v>167</v>
      </c>
      <c r="P285" s="2">
        <v>14.008264462809917</v>
      </c>
      <c r="Q285" s="2">
        <v>0</v>
      </c>
      <c r="R285" s="2" t="s">
        <v>168</v>
      </c>
      <c r="S285" s="2" t="s">
        <v>168</v>
      </c>
      <c r="T285" s="2" t="s">
        <v>168</v>
      </c>
      <c r="W285" s="2" t="s">
        <v>804</v>
      </c>
      <c r="AB285" s="2" t="s">
        <v>168</v>
      </c>
      <c r="AG285" s="2" t="s">
        <v>168</v>
      </c>
      <c r="AH285" s="2" t="s">
        <v>191</v>
      </c>
      <c r="AN285" s="2">
        <v>0</v>
      </c>
      <c r="AO285" s="2">
        <v>0</v>
      </c>
      <c r="AP285" s="2">
        <v>0</v>
      </c>
      <c r="AQ285" s="2">
        <v>0</v>
      </c>
      <c r="AR285" s="2">
        <v>0</v>
      </c>
      <c r="AS285" s="2">
        <v>0</v>
      </c>
      <c r="BX285" s="7" t="s">
        <v>469</v>
      </c>
      <c r="CZ285" s="2" t="s">
        <v>187</v>
      </c>
      <c r="DA285" s="2" t="s">
        <v>174</v>
      </c>
      <c r="DC285" s="2" t="s">
        <v>175</v>
      </c>
      <c r="DD285" s="2" t="s">
        <v>176</v>
      </c>
      <c r="DE285" s="2" t="s">
        <v>252</v>
      </c>
    </row>
    <row r="286" spans="1:109" s="2" customFormat="1" x14ac:dyDescent="0.25">
      <c r="A286" s="2" t="s">
        <v>162</v>
      </c>
      <c r="B286" s="2" t="s">
        <v>163</v>
      </c>
      <c r="C286" s="2" t="s">
        <v>163</v>
      </c>
      <c r="D286" s="2" t="s">
        <v>1313</v>
      </c>
      <c r="E286" s="2" t="s">
        <v>807</v>
      </c>
      <c r="F286" s="2" t="s">
        <v>808</v>
      </c>
      <c r="J286" s="3">
        <v>8592627061417</v>
      </c>
      <c r="K286" s="2" t="s">
        <v>190</v>
      </c>
      <c r="L286"/>
      <c r="M286" s="2">
        <v>24</v>
      </c>
      <c r="N286" s="2" t="s">
        <v>166</v>
      </c>
      <c r="O286" s="2" t="s">
        <v>167</v>
      </c>
      <c r="P286" s="2">
        <v>14.008264462809917</v>
      </c>
      <c r="Q286" s="2">
        <v>0</v>
      </c>
      <c r="R286" s="2" t="s">
        <v>168</v>
      </c>
      <c r="S286" s="2" t="s">
        <v>168</v>
      </c>
      <c r="T286" s="2" t="s">
        <v>168</v>
      </c>
      <c r="W286" s="2" t="s">
        <v>809</v>
      </c>
      <c r="AB286" s="2" t="s">
        <v>168</v>
      </c>
      <c r="AG286" s="2" t="s">
        <v>168</v>
      </c>
      <c r="AH286" s="2" t="s">
        <v>191</v>
      </c>
      <c r="AN286" s="2">
        <v>0</v>
      </c>
      <c r="AO286" s="2">
        <v>0</v>
      </c>
      <c r="AP286" s="2">
        <v>1</v>
      </c>
      <c r="AQ286" s="2">
        <v>0</v>
      </c>
      <c r="AR286" s="2">
        <v>1</v>
      </c>
      <c r="AS286" s="2">
        <v>0</v>
      </c>
      <c r="BX286" s="2" t="s">
        <v>391</v>
      </c>
      <c r="CZ286" s="2" t="s">
        <v>181</v>
      </c>
      <c r="DA286" s="2" t="s">
        <v>174</v>
      </c>
      <c r="DC286" s="2" t="s">
        <v>175</v>
      </c>
      <c r="DD286" s="2" t="s">
        <v>176</v>
      </c>
      <c r="DE286" s="2" t="s">
        <v>252</v>
      </c>
    </row>
    <row r="287" spans="1:109" s="2" customFormat="1" x14ac:dyDescent="0.25">
      <c r="A287" s="2" t="s">
        <v>162</v>
      </c>
      <c r="B287" s="2" t="s">
        <v>163</v>
      </c>
      <c r="C287" s="2" t="s">
        <v>163</v>
      </c>
      <c r="D287" s="2" t="s">
        <v>1313</v>
      </c>
      <c r="E287" s="2" t="s">
        <v>810</v>
      </c>
      <c r="F287" s="2" t="s">
        <v>811</v>
      </c>
      <c r="J287" s="3">
        <v>8592627061424</v>
      </c>
      <c r="K287" s="2" t="s">
        <v>190</v>
      </c>
      <c r="L287"/>
      <c r="M287" s="2">
        <v>24</v>
      </c>
      <c r="N287" s="2" t="s">
        <v>166</v>
      </c>
      <c r="O287" s="2" t="s">
        <v>167</v>
      </c>
      <c r="P287" s="2">
        <v>14.008264462809917</v>
      </c>
      <c r="Q287" s="2">
        <v>0</v>
      </c>
      <c r="R287" s="2" t="s">
        <v>168</v>
      </c>
      <c r="S287" s="2" t="s">
        <v>168</v>
      </c>
      <c r="T287" s="2" t="s">
        <v>168</v>
      </c>
      <c r="W287" s="2" t="s">
        <v>809</v>
      </c>
      <c r="AB287" s="2" t="s">
        <v>168</v>
      </c>
      <c r="AG287" s="2" t="s">
        <v>168</v>
      </c>
      <c r="AH287" s="2" t="s">
        <v>191</v>
      </c>
      <c r="AN287" s="2">
        <v>0</v>
      </c>
      <c r="AO287" s="2">
        <v>0</v>
      </c>
      <c r="AP287" s="2">
        <v>1</v>
      </c>
      <c r="AQ287" s="2">
        <v>0</v>
      </c>
      <c r="AR287" s="2">
        <v>1</v>
      </c>
      <c r="AS287" s="2">
        <v>0</v>
      </c>
      <c r="BX287" s="2" t="s">
        <v>391</v>
      </c>
      <c r="CZ287" s="2" t="s">
        <v>185</v>
      </c>
      <c r="DA287" s="2" t="s">
        <v>174</v>
      </c>
      <c r="DC287" s="2" t="s">
        <v>175</v>
      </c>
      <c r="DD287" s="2" t="s">
        <v>176</v>
      </c>
      <c r="DE287" s="2" t="s">
        <v>252</v>
      </c>
    </row>
    <row r="288" spans="1:109" s="2" customFormat="1" x14ac:dyDescent="0.25">
      <c r="A288" s="2" t="s">
        <v>162</v>
      </c>
      <c r="B288" s="2" t="s">
        <v>163</v>
      </c>
      <c r="C288" s="2" t="s">
        <v>163</v>
      </c>
      <c r="D288" s="2" t="s">
        <v>1313</v>
      </c>
      <c r="E288" s="2" t="s">
        <v>812</v>
      </c>
      <c r="F288" s="2" t="s">
        <v>813</v>
      </c>
      <c r="J288" s="3">
        <v>8592627061455</v>
      </c>
      <c r="K288" s="2" t="s">
        <v>190</v>
      </c>
      <c r="L288"/>
      <c r="M288" s="2">
        <v>24</v>
      </c>
      <c r="N288" s="2" t="s">
        <v>166</v>
      </c>
      <c r="O288" s="2" t="s">
        <v>167</v>
      </c>
      <c r="P288" s="2">
        <v>14.008264462809917</v>
      </c>
      <c r="Q288" s="2">
        <v>0</v>
      </c>
      <c r="R288" s="2" t="s">
        <v>168</v>
      </c>
      <c r="S288" s="2" t="s">
        <v>168</v>
      </c>
      <c r="T288" s="2" t="s">
        <v>168</v>
      </c>
      <c r="W288" s="2" t="s">
        <v>809</v>
      </c>
      <c r="AB288" s="2" t="s">
        <v>168</v>
      </c>
      <c r="AG288" s="2" t="s">
        <v>168</v>
      </c>
      <c r="AH288" s="2" t="s">
        <v>191</v>
      </c>
      <c r="AN288" s="2">
        <v>0</v>
      </c>
      <c r="AO288" s="2">
        <v>0</v>
      </c>
      <c r="AP288" s="2">
        <v>1</v>
      </c>
      <c r="AQ288" s="2">
        <v>0</v>
      </c>
      <c r="AR288" s="2">
        <v>1</v>
      </c>
      <c r="AS288" s="2">
        <v>0</v>
      </c>
      <c r="BX288" s="2" t="s">
        <v>391</v>
      </c>
      <c r="CZ288" s="2" t="s">
        <v>201</v>
      </c>
      <c r="DA288" s="2" t="s">
        <v>174</v>
      </c>
      <c r="DC288" s="2" t="s">
        <v>175</v>
      </c>
      <c r="DD288" s="2" t="s">
        <v>176</v>
      </c>
      <c r="DE288" s="2" t="s">
        <v>252</v>
      </c>
    </row>
    <row r="289" spans="1:109" x14ac:dyDescent="0.25">
      <c r="A289" t="s">
        <v>162</v>
      </c>
      <c r="B289" t="s">
        <v>163</v>
      </c>
      <c r="C289" t="s">
        <v>163</v>
      </c>
      <c r="D289" s="7" t="s">
        <v>1375</v>
      </c>
      <c r="E289" t="s">
        <v>814</v>
      </c>
      <c r="F289" t="s">
        <v>815</v>
      </c>
      <c r="J289" s="1">
        <v>9998310972524</v>
      </c>
      <c r="K289" t="s">
        <v>190</v>
      </c>
      <c r="M289">
        <v>24</v>
      </c>
      <c r="N289" t="s">
        <v>166</v>
      </c>
      <c r="O289" t="s">
        <v>167</v>
      </c>
      <c r="P289">
        <v>4.9173553719008272</v>
      </c>
      <c r="Q289">
        <v>0</v>
      </c>
      <c r="R289" t="s">
        <v>168</v>
      </c>
      <c r="S289" t="s">
        <v>169</v>
      </c>
      <c r="W289" s="7" t="s">
        <v>1387</v>
      </c>
      <c r="X289" s="5">
        <v>18</v>
      </c>
      <c r="Y289" s="5">
        <v>13</v>
      </c>
      <c r="Z289" s="5">
        <v>2</v>
      </c>
      <c r="AA289" s="5">
        <v>3.5000000000000003E-2</v>
      </c>
      <c r="AB289" t="s">
        <v>168</v>
      </c>
      <c r="AC289">
        <v>30</v>
      </c>
      <c r="AD289">
        <v>50</v>
      </c>
      <c r="AE289">
        <v>50</v>
      </c>
      <c r="AF289">
        <v>35</v>
      </c>
      <c r="AG289" t="s">
        <v>169</v>
      </c>
      <c r="AH289" t="s">
        <v>191</v>
      </c>
      <c r="AN289">
        <v>0</v>
      </c>
      <c r="AO289">
        <v>0</v>
      </c>
      <c r="AP289">
        <v>1</v>
      </c>
      <c r="AQ289">
        <v>0</v>
      </c>
      <c r="AR289">
        <v>1</v>
      </c>
      <c r="AS289">
        <v>0</v>
      </c>
      <c r="BX289" s="7" t="s">
        <v>469</v>
      </c>
      <c r="CZ289" t="s">
        <v>181</v>
      </c>
      <c r="DA289" t="s">
        <v>174</v>
      </c>
      <c r="DC289" t="s">
        <v>447</v>
      </c>
      <c r="DD289" t="s">
        <v>176</v>
      </c>
      <c r="DE289" t="s">
        <v>363</v>
      </c>
    </row>
    <row r="290" spans="1:109" x14ac:dyDescent="0.25">
      <c r="A290" t="s">
        <v>162</v>
      </c>
      <c r="B290" t="s">
        <v>163</v>
      </c>
      <c r="C290" t="s">
        <v>163</v>
      </c>
      <c r="D290" s="7" t="s">
        <v>1375</v>
      </c>
      <c r="E290" t="s">
        <v>816</v>
      </c>
      <c r="F290" t="s">
        <v>817</v>
      </c>
      <c r="J290" s="1">
        <v>9994630284224</v>
      </c>
      <c r="K290" t="s">
        <v>190</v>
      </c>
      <c r="M290">
        <v>24</v>
      </c>
      <c r="N290" t="s">
        <v>166</v>
      </c>
      <c r="O290" t="s">
        <v>167</v>
      </c>
      <c r="P290">
        <v>4.9173553719008272</v>
      </c>
      <c r="Q290">
        <v>0</v>
      </c>
      <c r="R290" t="s">
        <v>168</v>
      </c>
      <c r="S290" t="s">
        <v>169</v>
      </c>
      <c r="W290" s="7" t="s">
        <v>1387</v>
      </c>
      <c r="X290" s="7">
        <v>18</v>
      </c>
      <c r="Y290" s="7">
        <v>13</v>
      </c>
      <c r="Z290" s="7">
        <v>2</v>
      </c>
      <c r="AA290" s="7">
        <v>3.5000000000000003E-2</v>
      </c>
      <c r="AB290" t="s">
        <v>168</v>
      </c>
      <c r="AC290">
        <v>30</v>
      </c>
      <c r="AD290">
        <v>50</v>
      </c>
      <c r="AE290">
        <v>50</v>
      </c>
      <c r="AF290">
        <v>35</v>
      </c>
      <c r="AG290" t="s">
        <v>169</v>
      </c>
      <c r="AH290" t="s">
        <v>191</v>
      </c>
      <c r="AN290">
        <v>0</v>
      </c>
      <c r="AO290">
        <v>0</v>
      </c>
      <c r="AP290">
        <v>1</v>
      </c>
      <c r="AQ290">
        <v>0</v>
      </c>
      <c r="AR290">
        <v>1</v>
      </c>
      <c r="AS290">
        <v>0</v>
      </c>
      <c r="BX290" s="7" t="s">
        <v>469</v>
      </c>
      <c r="CZ290" t="s">
        <v>185</v>
      </c>
      <c r="DA290" t="s">
        <v>174</v>
      </c>
      <c r="DC290" t="s">
        <v>447</v>
      </c>
      <c r="DD290" t="s">
        <v>176</v>
      </c>
      <c r="DE290" t="s">
        <v>363</v>
      </c>
    </row>
    <row r="291" spans="1:109" x14ac:dyDescent="0.25">
      <c r="A291" t="s">
        <v>162</v>
      </c>
      <c r="B291" t="s">
        <v>163</v>
      </c>
      <c r="C291" t="s">
        <v>163</v>
      </c>
      <c r="D291" s="7" t="s">
        <v>1375</v>
      </c>
      <c r="E291" t="s">
        <v>818</v>
      </c>
      <c r="F291" t="s">
        <v>819</v>
      </c>
      <c r="J291" s="1">
        <v>9993202881540</v>
      </c>
      <c r="K291" t="s">
        <v>190</v>
      </c>
      <c r="M291">
        <v>24</v>
      </c>
      <c r="N291" t="s">
        <v>166</v>
      </c>
      <c r="O291" t="s">
        <v>167</v>
      </c>
      <c r="P291">
        <v>4.9173553719008272</v>
      </c>
      <c r="Q291">
        <v>0</v>
      </c>
      <c r="R291" t="s">
        <v>168</v>
      </c>
      <c r="S291" t="s">
        <v>169</v>
      </c>
      <c r="W291" s="7" t="s">
        <v>1387</v>
      </c>
      <c r="X291" s="7">
        <v>18</v>
      </c>
      <c r="Y291" s="7">
        <v>13</v>
      </c>
      <c r="Z291" s="7">
        <v>2</v>
      </c>
      <c r="AA291" s="7">
        <v>3.5000000000000003E-2</v>
      </c>
      <c r="AB291" t="s">
        <v>168</v>
      </c>
      <c r="AC291">
        <v>30</v>
      </c>
      <c r="AD291">
        <v>50</v>
      </c>
      <c r="AE291">
        <v>50</v>
      </c>
      <c r="AF291">
        <v>35</v>
      </c>
      <c r="AG291" t="s">
        <v>169</v>
      </c>
      <c r="AH291" t="s">
        <v>191</v>
      </c>
      <c r="AN291">
        <v>0</v>
      </c>
      <c r="AO291">
        <v>0</v>
      </c>
      <c r="AP291">
        <v>1</v>
      </c>
      <c r="AQ291">
        <v>0</v>
      </c>
      <c r="AR291">
        <v>1</v>
      </c>
      <c r="AS291">
        <v>0</v>
      </c>
      <c r="BX291" s="7" t="s">
        <v>469</v>
      </c>
      <c r="CZ291" t="s">
        <v>173</v>
      </c>
      <c r="DA291" t="s">
        <v>174</v>
      </c>
      <c r="DC291" t="s">
        <v>447</v>
      </c>
      <c r="DD291" t="s">
        <v>176</v>
      </c>
      <c r="DE291" t="s">
        <v>363</v>
      </c>
    </row>
    <row r="292" spans="1:109" x14ac:dyDescent="0.25">
      <c r="A292" t="s">
        <v>162</v>
      </c>
      <c r="B292" t="s">
        <v>163</v>
      </c>
      <c r="C292" t="s">
        <v>163</v>
      </c>
      <c r="D292" s="7" t="s">
        <v>1375</v>
      </c>
      <c r="E292" t="s">
        <v>820</v>
      </c>
      <c r="F292" t="s">
        <v>821</v>
      </c>
      <c r="J292" s="1">
        <v>9994063895899</v>
      </c>
      <c r="K292" t="s">
        <v>190</v>
      </c>
      <c r="M292">
        <v>24</v>
      </c>
      <c r="N292" t="s">
        <v>166</v>
      </c>
      <c r="O292" t="s">
        <v>167</v>
      </c>
      <c r="P292">
        <v>4.9173553719008272</v>
      </c>
      <c r="Q292">
        <v>0</v>
      </c>
      <c r="R292" t="s">
        <v>168</v>
      </c>
      <c r="S292" t="s">
        <v>169</v>
      </c>
      <c r="W292" s="7" t="s">
        <v>1387</v>
      </c>
      <c r="X292" s="7">
        <v>18</v>
      </c>
      <c r="Y292" s="7">
        <v>13</v>
      </c>
      <c r="Z292" s="7">
        <v>2</v>
      </c>
      <c r="AA292" s="7">
        <v>3.5000000000000003E-2</v>
      </c>
      <c r="AB292" t="s">
        <v>168</v>
      </c>
      <c r="AC292">
        <v>30</v>
      </c>
      <c r="AD292">
        <v>50</v>
      </c>
      <c r="AE292">
        <v>50</v>
      </c>
      <c r="AF292">
        <v>35</v>
      </c>
      <c r="AG292" t="s">
        <v>169</v>
      </c>
      <c r="AH292" t="s">
        <v>191</v>
      </c>
      <c r="AN292">
        <v>0</v>
      </c>
      <c r="AO292">
        <v>0</v>
      </c>
      <c r="AP292">
        <v>1</v>
      </c>
      <c r="AQ292">
        <v>0</v>
      </c>
      <c r="AR292">
        <v>1</v>
      </c>
      <c r="AS292">
        <v>0</v>
      </c>
      <c r="BX292" s="7" t="s">
        <v>469</v>
      </c>
      <c r="CZ292" t="s">
        <v>187</v>
      </c>
      <c r="DA292" t="s">
        <v>174</v>
      </c>
      <c r="DC292" t="s">
        <v>447</v>
      </c>
      <c r="DD292" t="s">
        <v>176</v>
      </c>
      <c r="DE292" t="s">
        <v>363</v>
      </c>
    </row>
    <row r="293" spans="1:109" s="2" customFormat="1" x14ac:dyDescent="0.25">
      <c r="A293" s="2" t="s">
        <v>162</v>
      </c>
      <c r="B293" s="2" t="s">
        <v>163</v>
      </c>
      <c r="C293" s="2" t="s">
        <v>163</v>
      </c>
      <c r="D293" s="2" t="s">
        <v>1314</v>
      </c>
      <c r="E293" s="2" t="s">
        <v>822</v>
      </c>
      <c r="F293" s="2" t="s">
        <v>823</v>
      </c>
      <c r="J293" s="3"/>
      <c r="K293" s="2" t="s">
        <v>190</v>
      </c>
      <c r="L293"/>
      <c r="M293" s="2">
        <v>24</v>
      </c>
      <c r="N293" s="2" t="s">
        <v>166</v>
      </c>
      <c r="O293" s="2" t="s">
        <v>167</v>
      </c>
      <c r="P293" s="2">
        <v>4.9173553719008272</v>
      </c>
      <c r="Q293" s="2">
        <v>0</v>
      </c>
      <c r="R293" s="2" t="s">
        <v>168</v>
      </c>
      <c r="S293" s="2" t="s">
        <v>168</v>
      </c>
      <c r="T293" s="2" t="s">
        <v>168</v>
      </c>
      <c r="U293" s="2" t="s">
        <v>168</v>
      </c>
      <c r="V293" s="2" t="s">
        <v>168</v>
      </c>
      <c r="W293" s="2" t="s">
        <v>824</v>
      </c>
      <c r="AB293" s="2" t="s">
        <v>168</v>
      </c>
      <c r="AG293" s="2" t="s">
        <v>168</v>
      </c>
      <c r="AH293" s="2" t="s">
        <v>191</v>
      </c>
      <c r="AN293" s="2">
        <v>0</v>
      </c>
      <c r="AO293" s="2">
        <v>0</v>
      </c>
      <c r="AP293" s="2">
        <v>0</v>
      </c>
      <c r="AQ293" s="2">
        <v>0</v>
      </c>
      <c r="AR293" s="2">
        <v>0</v>
      </c>
      <c r="AS293" s="2">
        <v>0</v>
      </c>
    </row>
    <row r="294" spans="1:109" s="2" customFormat="1" x14ac:dyDescent="0.25">
      <c r="A294" s="2" t="s">
        <v>162</v>
      </c>
      <c r="B294" s="2" t="s">
        <v>163</v>
      </c>
      <c r="C294" s="2" t="s">
        <v>163</v>
      </c>
      <c r="D294" s="2" t="s">
        <v>1314</v>
      </c>
      <c r="E294" s="2" t="s">
        <v>825</v>
      </c>
      <c r="F294" s="2" t="s">
        <v>826</v>
      </c>
      <c r="J294" s="3"/>
      <c r="K294" s="2" t="s">
        <v>190</v>
      </c>
      <c r="L294"/>
      <c r="M294" s="2">
        <v>24</v>
      </c>
      <c r="N294" s="2" t="s">
        <v>166</v>
      </c>
      <c r="O294" s="2" t="s">
        <v>167</v>
      </c>
      <c r="P294" s="2">
        <v>4.9173553719008272</v>
      </c>
      <c r="Q294" s="2">
        <v>0</v>
      </c>
      <c r="R294" s="2" t="s">
        <v>168</v>
      </c>
      <c r="S294" s="2" t="s">
        <v>168</v>
      </c>
      <c r="T294" s="2" t="s">
        <v>168</v>
      </c>
      <c r="W294" s="2" t="s">
        <v>824</v>
      </c>
      <c r="AB294" s="2" t="s">
        <v>168</v>
      </c>
      <c r="AG294" s="2" t="s">
        <v>168</v>
      </c>
      <c r="AH294" s="2" t="s">
        <v>191</v>
      </c>
      <c r="AN294" s="2">
        <v>0</v>
      </c>
      <c r="AO294" s="2">
        <v>0</v>
      </c>
      <c r="AP294" s="2">
        <v>0</v>
      </c>
      <c r="AQ294" s="2">
        <v>0</v>
      </c>
      <c r="AR294" s="2">
        <v>0</v>
      </c>
      <c r="AS294" s="2">
        <v>0</v>
      </c>
      <c r="BX294" s="2" t="s">
        <v>391</v>
      </c>
      <c r="CZ294" s="2" t="s">
        <v>185</v>
      </c>
      <c r="DA294" s="2" t="s">
        <v>174</v>
      </c>
      <c r="DC294" s="2" t="s">
        <v>447</v>
      </c>
      <c r="DD294" s="2" t="s">
        <v>176</v>
      </c>
      <c r="DE294" s="2" t="s">
        <v>363</v>
      </c>
    </row>
    <row r="295" spans="1:109" s="2" customFormat="1" x14ac:dyDescent="0.25">
      <c r="A295" s="2" t="s">
        <v>162</v>
      </c>
      <c r="B295" s="2" t="s">
        <v>163</v>
      </c>
      <c r="C295" s="2" t="s">
        <v>163</v>
      </c>
      <c r="D295" s="2" t="s">
        <v>1314</v>
      </c>
      <c r="E295" s="2" t="s">
        <v>827</v>
      </c>
      <c r="F295" s="2" t="s">
        <v>828</v>
      </c>
      <c r="J295" s="3"/>
      <c r="K295" s="2" t="s">
        <v>190</v>
      </c>
      <c r="L295"/>
      <c r="M295" s="2">
        <v>24</v>
      </c>
      <c r="N295" s="2" t="s">
        <v>166</v>
      </c>
      <c r="O295" s="2" t="s">
        <v>167</v>
      </c>
      <c r="P295" s="2">
        <v>4.9173553719008272</v>
      </c>
      <c r="Q295" s="2">
        <v>0</v>
      </c>
      <c r="R295" s="2" t="s">
        <v>168</v>
      </c>
      <c r="S295" s="2" t="s">
        <v>168</v>
      </c>
      <c r="T295" s="2" t="s">
        <v>168</v>
      </c>
      <c r="W295" s="2" t="s">
        <v>824</v>
      </c>
      <c r="AB295" s="2" t="s">
        <v>168</v>
      </c>
      <c r="AG295" s="2" t="s">
        <v>168</v>
      </c>
      <c r="AH295" s="2" t="s">
        <v>191</v>
      </c>
      <c r="AN295" s="2">
        <v>0</v>
      </c>
      <c r="AO295" s="2">
        <v>0</v>
      </c>
      <c r="AP295" s="2">
        <v>0</v>
      </c>
      <c r="AQ295" s="2">
        <v>0</v>
      </c>
      <c r="AR295" s="2">
        <v>0</v>
      </c>
      <c r="AS295" s="2">
        <v>0</v>
      </c>
      <c r="BX295" s="2" t="s">
        <v>391</v>
      </c>
      <c r="CZ295" s="2" t="s">
        <v>173</v>
      </c>
      <c r="DA295" s="2" t="s">
        <v>174</v>
      </c>
      <c r="DC295" s="2" t="s">
        <v>447</v>
      </c>
      <c r="DD295" s="2" t="s">
        <v>176</v>
      </c>
      <c r="DE295" s="2" t="s">
        <v>363</v>
      </c>
    </row>
    <row r="296" spans="1:109" s="2" customFormat="1" x14ac:dyDescent="0.25">
      <c r="A296" s="2" t="s">
        <v>162</v>
      </c>
      <c r="B296" s="2" t="s">
        <v>163</v>
      </c>
      <c r="C296" s="2" t="s">
        <v>163</v>
      </c>
      <c r="D296" s="2" t="s">
        <v>1314</v>
      </c>
      <c r="E296" s="2" t="s">
        <v>829</v>
      </c>
      <c r="F296" s="2" t="s">
        <v>830</v>
      </c>
      <c r="J296" s="3"/>
      <c r="K296" s="2" t="s">
        <v>190</v>
      </c>
      <c r="L296"/>
      <c r="M296" s="2">
        <v>24</v>
      </c>
      <c r="N296" s="2" t="s">
        <v>166</v>
      </c>
      <c r="O296" s="2" t="s">
        <v>167</v>
      </c>
      <c r="P296" s="2">
        <v>4.9173553719008272</v>
      </c>
      <c r="Q296" s="2">
        <v>0</v>
      </c>
      <c r="R296" s="2" t="s">
        <v>168</v>
      </c>
      <c r="S296" s="2" t="s">
        <v>168</v>
      </c>
      <c r="T296" s="2" t="s">
        <v>168</v>
      </c>
      <c r="W296" s="2" t="s">
        <v>824</v>
      </c>
      <c r="AB296" s="2" t="s">
        <v>168</v>
      </c>
      <c r="AG296" s="2" t="s">
        <v>168</v>
      </c>
      <c r="AH296" s="2" t="s">
        <v>191</v>
      </c>
      <c r="AN296" s="2">
        <v>0</v>
      </c>
      <c r="AO296" s="2">
        <v>0</v>
      </c>
      <c r="AP296" s="2">
        <v>0</v>
      </c>
      <c r="AQ296" s="2">
        <v>0</v>
      </c>
      <c r="AR296" s="2">
        <v>0</v>
      </c>
      <c r="AS296" s="2">
        <v>0</v>
      </c>
      <c r="BX296" s="2" t="s">
        <v>391</v>
      </c>
      <c r="CZ296" s="2" t="s">
        <v>187</v>
      </c>
      <c r="DA296" s="2" t="s">
        <v>174</v>
      </c>
      <c r="DC296" s="2" t="s">
        <v>447</v>
      </c>
      <c r="DD296" s="2" t="s">
        <v>176</v>
      </c>
      <c r="DE296" s="2" t="s">
        <v>363</v>
      </c>
    </row>
    <row r="297" spans="1:109" s="2" customFormat="1" x14ac:dyDescent="0.25">
      <c r="A297" s="2" t="s">
        <v>162</v>
      </c>
      <c r="B297" s="2" t="s">
        <v>163</v>
      </c>
      <c r="C297" s="2" t="s">
        <v>163</v>
      </c>
      <c r="D297" s="2" t="s">
        <v>1315</v>
      </c>
      <c r="E297" s="2" t="s">
        <v>831</v>
      </c>
      <c r="F297" s="2" t="s">
        <v>832</v>
      </c>
      <c r="J297" s="3">
        <v>8592627016554</v>
      </c>
      <c r="K297" s="2" t="s">
        <v>190</v>
      </c>
      <c r="L297"/>
      <c r="M297" s="2">
        <v>24</v>
      </c>
      <c r="N297" s="2" t="s">
        <v>166</v>
      </c>
      <c r="O297" s="2" t="s">
        <v>167</v>
      </c>
      <c r="P297" s="2">
        <v>4.9173553719008272</v>
      </c>
      <c r="Q297" s="2">
        <v>0</v>
      </c>
      <c r="R297" s="2" t="s">
        <v>168</v>
      </c>
      <c r="S297" s="2" t="s">
        <v>168</v>
      </c>
      <c r="T297" s="2" t="s">
        <v>168</v>
      </c>
      <c r="W297" s="2" t="s">
        <v>833</v>
      </c>
      <c r="AB297" s="2" t="s">
        <v>168</v>
      </c>
      <c r="AG297" s="2" t="s">
        <v>168</v>
      </c>
      <c r="AH297" s="2" t="s">
        <v>191</v>
      </c>
      <c r="AN297" s="2">
        <v>0</v>
      </c>
      <c r="AO297" s="2">
        <v>0</v>
      </c>
      <c r="AP297" s="2">
        <v>0</v>
      </c>
      <c r="AQ297" s="2">
        <v>0</v>
      </c>
      <c r="AR297" s="2">
        <v>0</v>
      </c>
      <c r="AS297" s="2">
        <v>0</v>
      </c>
      <c r="BX297" s="2" t="s">
        <v>362</v>
      </c>
      <c r="CZ297" s="2" t="s">
        <v>181</v>
      </c>
      <c r="DA297" s="2" t="s">
        <v>174</v>
      </c>
      <c r="DC297" s="2" t="s">
        <v>447</v>
      </c>
      <c r="DD297" s="2" t="s">
        <v>834</v>
      </c>
      <c r="DE297" s="2" t="s">
        <v>363</v>
      </c>
    </row>
    <row r="298" spans="1:109" s="2" customFormat="1" x14ac:dyDescent="0.25">
      <c r="A298" s="2" t="s">
        <v>162</v>
      </c>
      <c r="B298" s="2" t="s">
        <v>163</v>
      </c>
      <c r="C298" s="2" t="s">
        <v>163</v>
      </c>
      <c r="D298" s="2" t="s">
        <v>1315</v>
      </c>
      <c r="E298" s="2" t="s">
        <v>835</v>
      </c>
      <c r="F298" s="2" t="s">
        <v>836</v>
      </c>
      <c r="J298" s="3">
        <v>8592627016547</v>
      </c>
      <c r="K298" s="2" t="s">
        <v>190</v>
      </c>
      <c r="L298"/>
      <c r="M298" s="2">
        <v>24</v>
      </c>
      <c r="N298" s="2" t="s">
        <v>166</v>
      </c>
      <c r="O298" s="2" t="s">
        <v>167</v>
      </c>
      <c r="P298" s="2">
        <v>4.9173553719008272</v>
      </c>
      <c r="Q298" s="2">
        <v>0</v>
      </c>
      <c r="R298" s="2" t="s">
        <v>168</v>
      </c>
      <c r="S298" s="2" t="s">
        <v>168</v>
      </c>
      <c r="T298" s="2" t="s">
        <v>168</v>
      </c>
      <c r="W298" s="2" t="s">
        <v>833</v>
      </c>
      <c r="AB298" s="2" t="s">
        <v>168</v>
      </c>
      <c r="AG298" s="2" t="s">
        <v>168</v>
      </c>
      <c r="AH298" s="2" t="s">
        <v>191</v>
      </c>
      <c r="AN298" s="2">
        <v>0</v>
      </c>
      <c r="AO298" s="2">
        <v>0</v>
      </c>
      <c r="AP298" s="2">
        <v>0</v>
      </c>
      <c r="AQ298" s="2">
        <v>0</v>
      </c>
      <c r="AR298" s="2">
        <v>0</v>
      </c>
      <c r="AS298" s="2">
        <v>0</v>
      </c>
      <c r="BX298" s="2" t="s">
        <v>362</v>
      </c>
      <c r="CZ298" s="2" t="s">
        <v>185</v>
      </c>
      <c r="DA298" s="2" t="s">
        <v>174</v>
      </c>
      <c r="DC298" s="2" t="s">
        <v>447</v>
      </c>
      <c r="DD298" s="2" t="s">
        <v>834</v>
      </c>
      <c r="DE298" s="2" t="s">
        <v>363</v>
      </c>
    </row>
    <row r="299" spans="1:109" s="2" customFormat="1" x14ac:dyDescent="0.25">
      <c r="A299" s="2" t="s">
        <v>162</v>
      </c>
      <c r="B299" s="2" t="s">
        <v>163</v>
      </c>
      <c r="C299" s="2" t="s">
        <v>163</v>
      </c>
      <c r="D299" s="2" t="s">
        <v>1315</v>
      </c>
      <c r="E299" s="2" t="s">
        <v>837</v>
      </c>
      <c r="F299" s="2" t="s">
        <v>838</v>
      </c>
      <c r="J299" s="3">
        <v>8592627016530</v>
      </c>
      <c r="K299" s="2" t="s">
        <v>190</v>
      </c>
      <c r="L299"/>
      <c r="M299" s="2">
        <v>24</v>
      </c>
      <c r="N299" s="2" t="s">
        <v>166</v>
      </c>
      <c r="O299" s="2" t="s">
        <v>167</v>
      </c>
      <c r="P299" s="2">
        <v>4.9173553719008272</v>
      </c>
      <c r="Q299" s="2">
        <v>0</v>
      </c>
      <c r="R299" s="2" t="s">
        <v>168</v>
      </c>
      <c r="S299" s="2" t="s">
        <v>168</v>
      </c>
      <c r="T299" s="2" t="s">
        <v>168</v>
      </c>
      <c r="W299" s="2" t="s">
        <v>833</v>
      </c>
      <c r="AB299" s="2" t="s">
        <v>168</v>
      </c>
      <c r="AG299" s="2" t="s">
        <v>168</v>
      </c>
      <c r="AH299" s="2" t="s">
        <v>191</v>
      </c>
      <c r="AN299" s="2">
        <v>0</v>
      </c>
      <c r="AO299" s="2">
        <v>0</v>
      </c>
      <c r="AP299" s="2">
        <v>0</v>
      </c>
      <c r="AQ299" s="2">
        <v>0</v>
      </c>
      <c r="AR299" s="2">
        <v>0</v>
      </c>
      <c r="AS299" s="2">
        <v>0</v>
      </c>
      <c r="BX299" s="2" t="s">
        <v>362</v>
      </c>
      <c r="CZ299" s="2" t="s">
        <v>173</v>
      </c>
      <c r="DA299" s="2" t="s">
        <v>174</v>
      </c>
      <c r="DC299" s="2" t="s">
        <v>447</v>
      </c>
      <c r="DD299" s="2" t="s">
        <v>834</v>
      </c>
      <c r="DE299" s="2" t="s">
        <v>363</v>
      </c>
    </row>
    <row r="300" spans="1:109" s="2" customFormat="1" x14ac:dyDescent="0.25">
      <c r="A300" s="2" t="s">
        <v>162</v>
      </c>
      <c r="B300" s="2" t="s">
        <v>163</v>
      </c>
      <c r="C300" s="2" t="s">
        <v>163</v>
      </c>
      <c r="D300" s="2" t="s">
        <v>1315</v>
      </c>
      <c r="E300" s="2" t="s">
        <v>839</v>
      </c>
      <c r="F300" s="2" t="s">
        <v>840</v>
      </c>
      <c r="J300" s="3">
        <v>8592627016561</v>
      </c>
      <c r="K300" s="2" t="s">
        <v>190</v>
      </c>
      <c r="L300"/>
      <c r="M300" s="2">
        <v>24</v>
      </c>
      <c r="N300" s="2" t="s">
        <v>166</v>
      </c>
      <c r="O300" s="2" t="s">
        <v>167</v>
      </c>
      <c r="P300" s="2">
        <v>4.9173553719008272</v>
      </c>
      <c r="Q300" s="2">
        <v>0</v>
      </c>
      <c r="R300" s="2" t="s">
        <v>168</v>
      </c>
      <c r="S300" s="2" t="s">
        <v>168</v>
      </c>
      <c r="T300" s="2" t="s">
        <v>168</v>
      </c>
      <c r="W300" s="2" t="s">
        <v>833</v>
      </c>
      <c r="AB300" s="2" t="s">
        <v>168</v>
      </c>
      <c r="AG300" s="2" t="s">
        <v>168</v>
      </c>
      <c r="AH300" s="2" t="s">
        <v>191</v>
      </c>
      <c r="AN300" s="2">
        <v>0</v>
      </c>
      <c r="AO300" s="2">
        <v>0</v>
      </c>
      <c r="AP300" s="2">
        <v>0</v>
      </c>
      <c r="AQ300" s="2">
        <v>0</v>
      </c>
      <c r="AR300" s="2">
        <v>0</v>
      </c>
      <c r="AS300" s="2">
        <v>0</v>
      </c>
      <c r="BX300" s="2" t="s">
        <v>362</v>
      </c>
      <c r="CZ300" s="2" t="s">
        <v>187</v>
      </c>
      <c r="DA300" s="2" t="s">
        <v>174</v>
      </c>
      <c r="DC300" s="2" t="s">
        <v>447</v>
      </c>
      <c r="DD300" s="2" t="s">
        <v>834</v>
      </c>
      <c r="DE300" s="2" t="s">
        <v>363</v>
      </c>
    </row>
    <row r="301" spans="1:109" s="2" customFormat="1" x14ac:dyDescent="0.25">
      <c r="A301" s="2" t="s">
        <v>162</v>
      </c>
      <c r="B301" s="2" t="s">
        <v>163</v>
      </c>
      <c r="C301" s="2" t="s">
        <v>163</v>
      </c>
      <c r="D301" s="2" t="s">
        <v>1316</v>
      </c>
      <c r="E301" s="2" t="s">
        <v>841</v>
      </c>
      <c r="F301" s="2" t="s">
        <v>842</v>
      </c>
      <c r="J301" s="3">
        <v>8592627016592</v>
      </c>
      <c r="K301" s="2" t="s">
        <v>190</v>
      </c>
      <c r="L301"/>
      <c r="M301" s="2">
        <v>24</v>
      </c>
      <c r="N301" s="2" t="s">
        <v>166</v>
      </c>
      <c r="O301" s="2" t="s">
        <v>167</v>
      </c>
      <c r="P301" s="2">
        <v>4.9173553719008272</v>
      </c>
      <c r="Q301" s="2">
        <v>0</v>
      </c>
      <c r="R301" s="2" t="s">
        <v>168</v>
      </c>
      <c r="S301" s="2" t="s">
        <v>168</v>
      </c>
      <c r="T301" s="2" t="s">
        <v>168</v>
      </c>
      <c r="U301" s="2" t="s">
        <v>168</v>
      </c>
      <c r="V301" s="2" t="s">
        <v>168</v>
      </c>
      <c r="W301" s="2" t="s">
        <v>843</v>
      </c>
      <c r="AB301" s="2" t="s">
        <v>168</v>
      </c>
      <c r="AG301" s="2" t="s">
        <v>168</v>
      </c>
      <c r="AH301" s="2" t="s">
        <v>191</v>
      </c>
      <c r="AN301" s="2">
        <v>0</v>
      </c>
      <c r="AO301" s="2">
        <v>0</v>
      </c>
      <c r="AP301" s="2">
        <v>0</v>
      </c>
      <c r="AQ301" s="2">
        <v>0</v>
      </c>
      <c r="AR301" s="2">
        <v>0</v>
      </c>
      <c r="AS301" s="2">
        <v>0</v>
      </c>
    </row>
    <row r="302" spans="1:109" s="2" customFormat="1" x14ac:dyDescent="0.25">
      <c r="A302" s="2" t="s">
        <v>162</v>
      </c>
      <c r="B302" s="2" t="s">
        <v>163</v>
      </c>
      <c r="C302" s="2" t="s">
        <v>163</v>
      </c>
      <c r="D302" s="2" t="s">
        <v>1316</v>
      </c>
      <c r="E302" s="2" t="s">
        <v>844</v>
      </c>
      <c r="F302" s="2" t="s">
        <v>845</v>
      </c>
      <c r="J302" s="3">
        <v>8592627016585</v>
      </c>
      <c r="K302" s="2" t="s">
        <v>190</v>
      </c>
      <c r="L302"/>
      <c r="M302" s="2">
        <v>24</v>
      </c>
      <c r="N302" s="2" t="s">
        <v>166</v>
      </c>
      <c r="O302" s="2" t="s">
        <v>167</v>
      </c>
      <c r="P302" s="2">
        <v>4.9173553719008272</v>
      </c>
      <c r="Q302" s="2">
        <v>0</v>
      </c>
      <c r="R302" s="2" t="s">
        <v>168</v>
      </c>
      <c r="S302" s="2" t="s">
        <v>168</v>
      </c>
      <c r="T302" s="2" t="s">
        <v>168</v>
      </c>
      <c r="U302" s="2" t="s">
        <v>168</v>
      </c>
      <c r="V302" s="2" t="s">
        <v>168</v>
      </c>
      <c r="W302" s="2" t="s">
        <v>843</v>
      </c>
      <c r="AB302" s="2" t="s">
        <v>168</v>
      </c>
      <c r="AG302" s="2" t="s">
        <v>168</v>
      </c>
      <c r="AH302" s="2" t="s">
        <v>191</v>
      </c>
      <c r="AN302" s="2">
        <v>0</v>
      </c>
      <c r="AO302" s="2">
        <v>0</v>
      </c>
      <c r="AP302" s="2">
        <v>0</v>
      </c>
      <c r="AQ302" s="2">
        <v>0</v>
      </c>
      <c r="AR302" s="2">
        <v>0</v>
      </c>
      <c r="AS302" s="2">
        <v>0</v>
      </c>
    </row>
    <row r="303" spans="1:109" s="2" customFormat="1" x14ac:dyDescent="0.25">
      <c r="A303" s="2" t="s">
        <v>162</v>
      </c>
      <c r="B303" s="2" t="s">
        <v>163</v>
      </c>
      <c r="C303" s="2" t="s">
        <v>163</v>
      </c>
      <c r="D303" s="2" t="s">
        <v>1316</v>
      </c>
      <c r="E303" s="2" t="s">
        <v>846</v>
      </c>
      <c r="F303" s="2" t="s">
        <v>847</v>
      </c>
      <c r="J303" s="3">
        <v>8592627016578</v>
      </c>
      <c r="K303" s="2" t="s">
        <v>190</v>
      </c>
      <c r="L303"/>
      <c r="M303" s="2">
        <v>24</v>
      </c>
      <c r="N303" s="2" t="s">
        <v>166</v>
      </c>
      <c r="O303" s="2" t="s">
        <v>167</v>
      </c>
      <c r="P303" s="2">
        <v>4.9173553719008272</v>
      </c>
      <c r="Q303" s="2">
        <v>0</v>
      </c>
      <c r="R303" s="2" t="s">
        <v>168</v>
      </c>
      <c r="S303" s="2" t="s">
        <v>168</v>
      </c>
      <c r="T303" s="2" t="s">
        <v>168</v>
      </c>
      <c r="W303" s="2" t="s">
        <v>843</v>
      </c>
      <c r="AB303" s="2" t="s">
        <v>168</v>
      </c>
      <c r="AG303" s="2" t="s">
        <v>168</v>
      </c>
      <c r="AH303" s="2" t="s">
        <v>191</v>
      </c>
      <c r="AN303" s="2">
        <v>0</v>
      </c>
      <c r="AO303" s="2">
        <v>0</v>
      </c>
      <c r="AP303" s="2">
        <v>0</v>
      </c>
      <c r="AQ303" s="2">
        <v>0</v>
      </c>
      <c r="AR303" s="2">
        <v>0</v>
      </c>
      <c r="AS303" s="2">
        <v>0</v>
      </c>
      <c r="BX303" s="7" t="s">
        <v>334</v>
      </c>
      <c r="CZ303" s="2" t="s">
        <v>173</v>
      </c>
      <c r="DA303" s="2" t="s">
        <v>174</v>
      </c>
      <c r="DC303" s="2" t="s">
        <v>447</v>
      </c>
      <c r="DD303" s="2" t="s">
        <v>834</v>
      </c>
      <c r="DE303" s="2" t="s">
        <v>363</v>
      </c>
    </row>
    <row r="304" spans="1:109" s="2" customFormat="1" x14ac:dyDescent="0.25">
      <c r="A304" s="2" t="s">
        <v>162</v>
      </c>
      <c r="B304" s="2" t="s">
        <v>163</v>
      </c>
      <c r="C304" s="2" t="s">
        <v>163</v>
      </c>
      <c r="D304" s="2" t="s">
        <v>1316</v>
      </c>
      <c r="E304" s="2" t="s">
        <v>848</v>
      </c>
      <c r="F304" s="2" t="s">
        <v>849</v>
      </c>
      <c r="J304" s="3">
        <v>8592627016608</v>
      </c>
      <c r="K304" s="2" t="s">
        <v>190</v>
      </c>
      <c r="L304"/>
      <c r="M304" s="2">
        <v>24</v>
      </c>
      <c r="N304" s="2" t="s">
        <v>166</v>
      </c>
      <c r="O304" s="2" t="s">
        <v>167</v>
      </c>
      <c r="P304" s="2">
        <v>4.9173553719008272</v>
      </c>
      <c r="Q304" s="2">
        <v>0</v>
      </c>
      <c r="R304" s="2" t="s">
        <v>168</v>
      </c>
      <c r="S304" s="2" t="s">
        <v>168</v>
      </c>
      <c r="T304" s="2" t="s">
        <v>168</v>
      </c>
      <c r="U304" s="2" t="s">
        <v>168</v>
      </c>
      <c r="V304" s="2" t="s">
        <v>168</v>
      </c>
      <c r="W304" s="2" t="s">
        <v>843</v>
      </c>
      <c r="AB304" s="2" t="s">
        <v>168</v>
      </c>
      <c r="AG304" s="2" t="s">
        <v>168</v>
      </c>
      <c r="AH304" s="2" t="s">
        <v>191</v>
      </c>
      <c r="AN304" s="2">
        <v>0</v>
      </c>
      <c r="AO304" s="2">
        <v>0</v>
      </c>
      <c r="AP304" s="2">
        <v>0</v>
      </c>
      <c r="AQ304" s="2">
        <v>0</v>
      </c>
      <c r="AR304" s="2">
        <v>0</v>
      </c>
      <c r="AS304" s="2">
        <v>0</v>
      </c>
    </row>
    <row r="305" spans="1:109" s="9" customFormat="1" x14ac:dyDescent="0.25">
      <c r="A305" s="9" t="s">
        <v>162</v>
      </c>
      <c r="B305" s="9" t="s">
        <v>163</v>
      </c>
      <c r="C305" s="9" t="s">
        <v>163</v>
      </c>
      <c r="D305" s="9" t="s">
        <v>1317</v>
      </c>
      <c r="E305" s="9" t="s">
        <v>850</v>
      </c>
      <c r="F305" s="9" t="s">
        <v>851</v>
      </c>
      <c r="J305" s="10">
        <v>8592627016639</v>
      </c>
      <c r="K305" s="9" t="s">
        <v>190</v>
      </c>
      <c r="M305" s="9">
        <v>24</v>
      </c>
      <c r="N305" s="9" t="s">
        <v>166</v>
      </c>
      <c r="O305" s="9" t="s">
        <v>167</v>
      </c>
      <c r="P305" s="9">
        <v>4.9173553719008272</v>
      </c>
      <c r="Q305" s="9">
        <v>0</v>
      </c>
      <c r="R305" s="9" t="s">
        <v>168</v>
      </c>
      <c r="S305" s="9" t="s">
        <v>168</v>
      </c>
      <c r="W305" s="9" t="s">
        <v>852</v>
      </c>
      <c r="X305" s="9">
        <v>18</v>
      </c>
      <c r="Y305" s="9">
        <v>13</v>
      </c>
      <c r="Z305" s="9">
        <v>2</v>
      </c>
      <c r="AA305" s="9">
        <v>3.5000000000000003E-2</v>
      </c>
      <c r="AB305" s="9" t="s">
        <v>168</v>
      </c>
      <c r="AG305" s="9" t="s">
        <v>168</v>
      </c>
      <c r="AH305" s="9" t="s">
        <v>191</v>
      </c>
      <c r="AN305" s="9">
        <v>0</v>
      </c>
      <c r="AO305" s="9">
        <v>0</v>
      </c>
      <c r="AP305" s="9">
        <v>0</v>
      </c>
      <c r="AQ305" s="9">
        <v>0</v>
      </c>
      <c r="AR305" s="9">
        <v>0</v>
      </c>
      <c r="AS305" s="9">
        <v>0</v>
      </c>
      <c r="BX305" s="9" t="s">
        <v>477</v>
      </c>
      <c r="CZ305" s="9" t="s">
        <v>181</v>
      </c>
      <c r="DA305" s="9" t="s">
        <v>174</v>
      </c>
      <c r="DC305" s="9" t="s">
        <v>447</v>
      </c>
      <c r="DD305" s="9" t="s">
        <v>834</v>
      </c>
      <c r="DE305" s="9" t="s">
        <v>363</v>
      </c>
    </row>
    <row r="306" spans="1:109" s="9" customFormat="1" x14ac:dyDescent="0.25">
      <c r="A306" s="9" t="s">
        <v>162</v>
      </c>
      <c r="B306" s="9" t="s">
        <v>163</v>
      </c>
      <c r="C306" s="9" t="s">
        <v>163</v>
      </c>
      <c r="D306" s="9" t="s">
        <v>1317</v>
      </c>
      <c r="E306" s="9" t="s">
        <v>853</v>
      </c>
      <c r="F306" s="9" t="s">
        <v>854</v>
      </c>
      <c r="J306" s="10">
        <v>8592627016622</v>
      </c>
      <c r="K306" s="9" t="s">
        <v>190</v>
      </c>
      <c r="M306" s="9">
        <v>24</v>
      </c>
      <c r="N306" s="9" t="s">
        <v>166</v>
      </c>
      <c r="O306" s="9" t="s">
        <v>167</v>
      </c>
      <c r="P306" s="9">
        <v>4.9173553719008272</v>
      </c>
      <c r="Q306" s="9">
        <v>0</v>
      </c>
      <c r="R306" s="9" t="s">
        <v>168</v>
      </c>
      <c r="S306" s="9" t="s">
        <v>168</v>
      </c>
      <c r="W306" s="9" t="s">
        <v>852</v>
      </c>
      <c r="X306" s="9">
        <v>18</v>
      </c>
      <c r="Y306" s="9">
        <v>13</v>
      </c>
      <c r="Z306" s="9">
        <v>2</v>
      </c>
      <c r="AA306" s="9">
        <v>3.5000000000000003E-2</v>
      </c>
      <c r="AB306" s="9" t="s">
        <v>168</v>
      </c>
      <c r="AG306" s="9" t="s">
        <v>168</v>
      </c>
      <c r="AH306" s="9" t="s">
        <v>191</v>
      </c>
      <c r="AN306" s="9">
        <v>0</v>
      </c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BX306" s="9" t="s">
        <v>477</v>
      </c>
      <c r="CZ306" s="9" t="s">
        <v>185</v>
      </c>
      <c r="DA306" s="9" t="s">
        <v>174</v>
      </c>
      <c r="DC306" s="9" t="s">
        <v>447</v>
      </c>
      <c r="DD306" s="9" t="s">
        <v>834</v>
      </c>
      <c r="DE306" s="9" t="s">
        <v>363</v>
      </c>
    </row>
    <row r="307" spans="1:109" x14ac:dyDescent="0.25">
      <c r="A307" t="s">
        <v>162</v>
      </c>
      <c r="B307" t="s">
        <v>163</v>
      </c>
      <c r="C307" t="s">
        <v>163</v>
      </c>
      <c r="D307" s="7" t="s">
        <v>1317</v>
      </c>
      <c r="E307" t="s">
        <v>855</v>
      </c>
      <c r="F307" t="s">
        <v>856</v>
      </c>
      <c r="J307" s="1">
        <v>8592627016615</v>
      </c>
      <c r="K307" t="s">
        <v>190</v>
      </c>
      <c r="M307">
        <v>24</v>
      </c>
      <c r="N307" t="s">
        <v>166</v>
      </c>
      <c r="O307" t="s">
        <v>167</v>
      </c>
      <c r="P307">
        <v>4.9173553719008272</v>
      </c>
      <c r="Q307">
        <v>20</v>
      </c>
      <c r="R307" t="s">
        <v>169</v>
      </c>
      <c r="S307" t="s">
        <v>169</v>
      </c>
      <c r="W307" t="s">
        <v>852</v>
      </c>
      <c r="X307" s="7">
        <v>18</v>
      </c>
      <c r="Y307" s="7">
        <v>13</v>
      </c>
      <c r="Z307" s="7">
        <v>2</v>
      </c>
      <c r="AA307" s="7">
        <v>3.5000000000000003E-2</v>
      </c>
      <c r="AB307" t="s">
        <v>168</v>
      </c>
      <c r="AC307">
        <v>10</v>
      </c>
      <c r="AD307">
        <v>20</v>
      </c>
      <c r="AE307">
        <v>20</v>
      </c>
      <c r="AF307">
        <v>20</v>
      </c>
      <c r="AG307" t="s">
        <v>168</v>
      </c>
      <c r="AH307" t="s">
        <v>191</v>
      </c>
      <c r="AN307">
        <v>0</v>
      </c>
      <c r="AO307">
        <v>0</v>
      </c>
      <c r="AP307">
        <v>1</v>
      </c>
      <c r="AQ307">
        <v>0</v>
      </c>
      <c r="AR307">
        <v>1</v>
      </c>
      <c r="AS307">
        <v>0</v>
      </c>
      <c r="BX307" t="s">
        <v>477</v>
      </c>
      <c r="CZ307" t="s">
        <v>173</v>
      </c>
      <c r="DA307" t="s">
        <v>174</v>
      </c>
      <c r="DC307" t="s">
        <v>447</v>
      </c>
      <c r="DD307" t="s">
        <v>834</v>
      </c>
      <c r="DE307" t="s">
        <v>363</v>
      </c>
    </row>
    <row r="308" spans="1:109" s="2" customFormat="1" x14ac:dyDescent="0.25">
      <c r="A308" s="2" t="s">
        <v>162</v>
      </c>
      <c r="B308" s="2" t="s">
        <v>163</v>
      </c>
      <c r="C308" s="2" t="s">
        <v>163</v>
      </c>
      <c r="D308" s="2" t="s">
        <v>1317</v>
      </c>
      <c r="E308" s="2" t="s">
        <v>857</v>
      </c>
      <c r="F308" s="2" t="s">
        <v>858</v>
      </c>
      <c r="J308" s="3">
        <v>8592627016646</v>
      </c>
      <c r="K308" s="2" t="s">
        <v>190</v>
      </c>
      <c r="L308"/>
      <c r="M308" s="2">
        <v>24</v>
      </c>
      <c r="N308" s="2" t="s">
        <v>166</v>
      </c>
      <c r="O308" s="2" t="s">
        <v>167</v>
      </c>
      <c r="P308" s="2">
        <v>4.9173553719008272</v>
      </c>
      <c r="Q308" s="2">
        <v>0</v>
      </c>
      <c r="R308" s="2" t="s">
        <v>168</v>
      </c>
      <c r="S308" s="2" t="s">
        <v>168</v>
      </c>
      <c r="T308" s="2" t="s">
        <v>168</v>
      </c>
      <c r="W308" s="2" t="s">
        <v>852</v>
      </c>
      <c r="AB308" s="2" t="s">
        <v>168</v>
      </c>
      <c r="AG308" s="2" t="s">
        <v>168</v>
      </c>
      <c r="AH308" s="2" t="s">
        <v>191</v>
      </c>
      <c r="AN308" s="2">
        <v>0</v>
      </c>
      <c r="AO308" s="2">
        <v>0</v>
      </c>
      <c r="AP308" s="2">
        <v>0</v>
      </c>
      <c r="AQ308" s="2">
        <v>0</v>
      </c>
      <c r="AR308" s="2">
        <v>0</v>
      </c>
      <c r="AS308" s="2">
        <v>0</v>
      </c>
      <c r="BX308" s="2" t="s">
        <v>477</v>
      </c>
      <c r="CZ308" s="2" t="s">
        <v>187</v>
      </c>
      <c r="DA308" s="2" t="s">
        <v>174</v>
      </c>
      <c r="DC308" s="2" t="s">
        <v>447</v>
      </c>
      <c r="DD308" s="2" t="s">
        <v>834</v>
      </c>
      <c r="DE308" s="2" t="s">
        <v>363</v>
      </c>
    </row>
    <row r="309" spans="1:109" s="2" customFormat="1" x14ac:dyDescent="0.25">
      <c r="A309" s="2" t="s">
        <v>162</v>
      </c>
      <c r="B309" s="2" t="s">
        <v>163</v>
      </c>
      <c r="C309" s="2" t="s">
        <v>163</v>
      </c>
      <c r="D309" s="2" t="s">
        <v>1318</v>
      </c>
      <c r="E309" s="2" t="s">
        <v>859</v>
      </c>
      <c r="F309" s="2" t="s">
        <v>860</v>
      </c>
      <c r="J309" s="3">
        <v>8592627016677</v>
      </c>
      <c r="K309" s="2" t="s">
        <v>190</v>
      </c>
      <c r="L309"/>
      <c r="M309" s="2">
        <v>24</v>
      </c>
      <c r="N309" s="2" t="s">
        <v>166</v>
      </c>
      <c r="O309" s="2" t="s">
        <v>167</v>
      </c>
      <c r="P309" s="2">
        <v>4.9173553719008272</v>
      </c>
      <c r="Q309" s="2">
        <v>0</v>
      </c>
      <c r="R309" s="2" t="s">
        <v>168</v>
      </c>
      <c r="S309" s="2" t="s">
        <v>168</v>
      </c>
      <c r="T309" s="2" t="s">
        <v>168</v>
      </c>
      <c r="W309" s="2" t="s">
        <v>861</v>
      </c>
      <c r="AB309" s="2" t="s">
        <v>168</v>
      </c>
      <c r="AG309" s="2" t="s">
        <v>168</v>
      </c>
      <c r="AH309" s="2" t="s">
        <v>191</v>
      </c>
      <c r="AN309" s="2">
        <v>0</v>
      </c>
      <c r="AO309" s="2">
        <v>0</v>
      </c>
      <c r="AP309" s="2">
        <v>0</v>
      </c>
      <c r="AQ309" s="2">
        <v>0</v>
      </c>
      <c r="AR309" s="2">
        <v>0</v>
      </c>
      <c r="AS309" s="2">
        <v>0</v>
      </c>
      <c r="BX309" s="7" t="s">
        <v>469</v>
      </c>
      <c r="CZ309" s="2" t="s">
        <v>181</v>
      </c>
      <c r="DA309" s="2" t="s">
        <v>174</v>
      </c>
      <c r="DC309" s="2" t="s">
        <v>447</v>
      </c>
      <c r="DD309" s="2" t="s">
        <v>834</v>
      </c>
      <c r="DE309" s="2" t="s">
        <v>363</v>
      </c>
    </row>
    <row r="310" spans="1:109" s="2" customFormat="1" x14ac:dyDescent="0.25">
      <c r="A310" s="2" t="s">
        <v>162</v>
      </c>
      <c r="B310" s="2" t="s">
        <v>163</v>
      </c>
      <c r="C310" s="2" t="s">
        <v>163</v>
      </c>
      <c r="D310" s="2" t="s">
        <v>1318</v>
      </c>
      <c r="E310" s="2" t="s">
        <v>862</v>
      </c>
      <c r="F310" s="2" t="s">
        <v>863</v>
      </c>
      <c r="J310" s="3">
        <v>8592627016660</v>
      </c>
      <c r="K310" s="2" t="s">
        <v>190</v>
      </c>
      <c r="L310"/>
      <c r="M310" s="2">
        <v>24</v>
      </c>
      <c r="N310" s="2" t="s">
        <v>166</v>
      </c>
      <c r="O310" s="2" t="s">
        <v>167</v>
      </c>
      <c r="P310" s="2">
        <v>4.9173553719008272</v>
      </c>
      <c r="Q310" s="2">
        <v>0</v>
      </c>
      <c r="R310" s="2" t="s">
        <v>168</v>
      </c>
      <c r="S310" s="2" t="s">
        <v>168</v>
      </c>
      <c r="T310" s="2" t="s">
        <v>168</v>
      </c>
      <c r="U310" s="2" t="s">
        <v>168</v>
      </c>
      <c r="V310" s="2" t="s">
        <v>168</v>
      </c>
      <c r="W310" s="2" t="s">
        <v>861</v>
      </c>
      <c r="AB310" s="2" t="s">
        <v>168</v>
      </c>
      <c r="AG310" s="2" t="s">
        <v>168</v>
      </c>
      <c r="AH310" s="2" t="s">
        <v>191</v>
      </c>
      <c r="AN310" s="2">
        <v>0</v>
      </c>
      <c r="AO310" s="2">
        <v>0</v>
      </c>
      <c r="AP310" s="2">
        <v>0</v>
      </c>
      <c r="AQ310" s="2">
        <v>0</v>
      </c>
      <c r="AR310" s="2">
        <v>0</v>
      </c>
      <c r="AS310" s="2">
        <v>0</v>
      </c>
    </row>
    <row r="311" spans="1:109" s="2" customFormat="1" x14ac:dyDescent="0.25">
      <c r="A311" s="2" t="s">
        <v>162</v>
      </c>
      <c r="B311" s="2" t="s">
        <v>163</v>
      </c>
      <c r="C311" s="2" t="s">
        <v>163</v>
      </c>
      <c r="D311" s="2" t="s">
        <v>1318</v>
      </c>
      <c r="E311" s="2" t="s">
        <v>864</v>
      </c>
      <c r="F311" s="2" t="s">
        <v>865</v>
      </c>
      <c r="J311" s="3">
        <v>8592627016653</v>
      </c>
      <c r="K311" s="2" t="s">
        <v>190</v>
      </c>
      <c r="L311"/>
      <c r="M311" s="2">
        <v>24</v>
      </c>
      <c r="N311" s="2" t="s">
        <v>166</v>
      </c>
      <c r="O311" s="2" t="s">
        <v>167</v>
      </c>
      <c r="P311" s="2">
        <v>4.9173553719008272</v>
      </c>
      <c r="Q311" s="2">
        <v>0</v>
      </c>
      <c r="R311" s="2" t="s">
        <v>168</v>
      </c>
      <c r="S311" s="2" t="s">
        <v>168</v>
      </c>
      <c r="T311" s="2" t="s">
        <v>168</v>
      </c>
      <c r="U311" s="2" t="s">
        <v>168</v>
      </c>
      <c r="V311" s="2" t="s">
        <v>168</v>
      </c>
      <c r="W311" s="2" t="s">
        <v>861</v>
      </c>
      <c r="AB311" s="2" t="s">
        <v>168</v>
      </c>
      <c r="AG311" s="2" t="s">
        <v>168</v>
      </c>
      <c r="AH311" s="2" t="s">
        <v>191</v>
      </c>
      <c r="AN311" s="2">
        <v>0</v>
      </c>
      <c r="AO311" s="2">
        <v>0</v>
      </c>
      <c r="AP311" s="2">
        <v>0</v>
      </c>
      <c r="AQ311" s="2">
        <v>0</v>
      </c>
      <c r="AR311" s="2">
        <v>0</v>
      </c>
      <c r="AS311" s="2">
        <v>0</v>
      </c>
    </row>
    <row r="312" spans="1:109" s="2" customFormat="1" x14ac:dyDescent="0.25">
      <c r="A312" s="2" t="s">
        <v>162</v>
      </c>
      <c r="B312" s="2" t="s">
        <v>163</v>
      </c>
      <c r="C312" s="2" t="s">
        <v>163</v>
      </c>
      <c r="D312" s="2" t="s">
        <v>1318</v>
      </c>
      <c r="E312" s="2" t="s">
        <v>866</v>
      </c>
      <c r="F312" s="2" t="s">
        <v>867</v>
      </c>
      <c r="J312" s="3">
        <v>8592627016684</v>
      </c>
      <c r="K312" s="2" t="s">
        <v>190</v>
      </c>
      <c r="L312"/>
      <c r="M312" s="2">
        <v>24</v>
      </c>
      <c r="N312" s="2" t="s">
        <v>166</v>
      </c>
      <c r="O312" s="2" t="s">
        <v>167</v>
      </c>
      <c r="P312" s="2">
        <v>4.9173553719008272</v>
      </c>
      <c r="Q312" s="2">
        <v>0</v>
      </c>
      <c r="R312" s="2" t="s">
        <v>168</v>
      </c>
      <c r="S312" s="2" t="s">
        <v>168</v>
      </c>
      <c r="T312" s="2" t="s">
        <v>168</v>
      </c>
      <c r="U312" s="2" t="s">
        <v>168</v>
      </c>
      <c r="V312" s="2" t="s">
        <v>168</v>
      </c>
      <c r="W312" s="2" t="s">
        <v>861</v>
      </c>
      <c r="AB312" s="2" t="s">
        <v>168</v>
      </c>
      <c r="AG312" s="2" t="s">
        <v>168</v>
      </c>
      <c r="AH312" s="2" t="s">
        <v>191</v>
      </c>
      <c r="AN312" s="2">
        <v>0</v>
      </c>
      <c r="AO312" s="2">
        <v>0</v>
      </c>
      <c r="AP312" s="2">
        <v>0</v>
      </c>
      <c r="AQ312" s="2">
        <v>0</v>
      </c>
      <c r="AR312" s="2">
        <v>0</v>
      </c>
      <c r="AS312" s="2">
        <v>0</v>
      </c>
    </row>
    <row r="313" spans="1:109" x14ac:dyDescent="0.25">
      <c r="A313" t="s">
        <v>162</v>
      </c>
      <c r="B313" t="s">
        <v>163</v>
      </c>
      <c r="C313" t="s">
        <v>163</v>
      </c>
      <c r="D313" s="7" t="s">
        <v>1319</v>
      </c>
      <c r="E313" t="s">
        <v>868</v>
      </c>
      <c r="F313" t="s">
        <v>869</v>
      </c>
      <c r="J313" s="1">
        <v>8592627016714</v>
      </c>
      <c r="K313" t="s">
        <v>190</v>
      </c>
      <c r="M313">
        <v>24</v>
      </c>
      <c r="N313" t="s">
        <v>166</v>
      </c>
      <c r="O313" t="s">
        <v>167</v>
      </c>
      <c r="P313">
        <v>4.9173553719008272</v>
      </c>
      <c r="Q313">
        <v>0</v>
      </c>
      <c r="R313" t="s">
        <v>168</v>
      </c>
      <c r="S313" t="s">
        <v>169</v>
      </c>
      <c r="W313" t="s">
        <v>824</v>
      </c>
      <c r="X313" s="7">
        <v>18</v>
      </c>
      <c r="Y313" s="7">
        <v>13</v>
      </c>
      <c r="Z313" s="7">
        <v>2</v>
      </c>
      <c r="AA313" s="7">
        <v>3.5000000000000003E-2</v>
      </c>
      <c r="AB313" t="s">
        <v>168</v>
      </c>
      <c r="AC313">
        <v>30</v>
      </c>
      <c r="AD313">
        <v>50</v>
      </c>
      <c r="AE313">
        <v>50</v>
      </c>
      <c r="AF313">
        <v>35</v>
      </c>
      <c r="AG313" t="s">
        <v>169</v>
      </c>
      <c r="AH313" t="s">
        <v>191</v>
      </c>
      <c r="AN313">
        <v>0</v>
      </c>
      <c r="AO313">
        <v>0</v>
      </c>
      <c r="AP313">
        <v>1</v>
      </c>
      <c r="AQ313">
        <v>0</v>
      </c>
      <c r="AR313">
        <v>1</v>
      </c>
      <c r="AS313">
        <v>0</v>
      </c>
      <c r="BX313" t="s">
        <v>391</v>
      </c>
      <c r="CZ313" t="s">
        <v>181</v>
      </c>
      <c r="DA313" t="s">
        <v>174</v>
      </c>
      <c r="DC313" t="s">
        <v>447</v>
      </c>
      <c r="DD313" t="s">
        <v>834</v>
      </c>
      <c r="DE313" t="s">
        <v>363</v>
      </c>
    </row>
    <row r="314" spans="1:109" x14ac:dyDescent="0.25">
      <c r="A314" t="s">
        <v>162</v>
      </c>
      <c r="B314" t="s">
        <v>163</v>
      </c>
      <c r="C314" t="s">
        <v>163</v>
      </c>
      <c r="D314" s="7" t="s">
        <v>1319</v>
      </c>
      <c r="E314" t="s">
        <v>870</v>
      </c>
      <c r="F314" t="s">
        <v>871</v>
      </c>
      <c r="J314" s="1">
        <v>8592627016707</v>
      </c>
      <c r="K314" t="s">
        <v>190</v>
      </c>
      <c r="M314">
        <v>24</v>
      </c>
      <c r="N314" t="s">
        <v>166</v>
      </c>
      <c r="O314" t="s">
        <v>167</v>
      </c>
      <c r="P314">
        <v>4.9173553719008272</v>
      </c>
      <c r="Q314">
        <v>0</v>
      </c>
      <c r="R314" t="s">
        <v>168</v>
      </c>
      <c r="S314" t="s">
        <v>169</v>
      </c>
      <c r="W314" t="s">
        <v>824</v>
      </c>
      <c r="X314" s="7">
        <v>18</v>
      </c>
      <c r="Y314" s="7">
        <v>13</v>
      </c>
      <c r="Z314" s="7">
        <v>2</v>
      </c>
      <c r="AA314" s="7">
        <v>3.5000000000000003E-2</v>
      </c>
      <c r="AB314" t="s">
        <v>168</v>
      </c>
      <c r="AC314">
        <v>30</v>
      </c>
      <c r="AD314">
        <v>50</v>
      </c>
      <c r="AE314">
        <v>50</v>
      </c>
      <c r="AF314">
        <v>35</v>
      </c>
      <c r="AG314" t="s">
        <v>169</v>
      </c>
      <c r="AH314" t="s">
        <v>191</v>
      </c>
      <c r="AN314">
        <v>0</v>
      </c>
      <c r="AO314">
        <v>0</v>
      </c>
      <c r="AP314">
        <v>1</v>
      </c>
      <c r="AQ314">
        <v>0</v>
      </c>
      <c r="AR314">
        <v>1</v>
      </c>
      <c r="AS314">
        <v>0</v>
      </c>
      <c r="BX314" t="s">
        <v>391</v>
      </c>
      <c r="CZ314" t="s">
        <v>185</v>
      </c>
      <c r="DA314" t="s">
        <v>174</v>
      </c>
      <c r="DC314" t="s">
        <v>447</v>
      </c>
      <c r="DD314" t="s">
        <v>834</v>
      </c>
      <c r="DE314" t="s">
        <v>363</v>
      </c>
    </row>
    <row r="315" spans="1:109" x14ac:dyDescent="0.25">
      <c r="A315" t="s">
        <v>162</v>
      </c>
      <c r="B315" t="s">
        <v>163</v>
      </c>
      <c r="C315" t="s">
        <v>163</v>
      </c>
      <c r="D315" s="7" t="s">
        <v>1319</v>
      </c>
      <c r="E315" t="s">
        <v>872</v>
      </c>
      <c r="F315" t="s">
        <v>873</v>
      </c>
      <c r="J315" s="1">
        <v>8592627016691</v>
      </c>
      <c r="K315" t="s">
        <v>190</v>
      </c>
      <c r="M315">
        <v>24</v>
      </c>
      <c r="N315" t="s">
        <v>166</v>
      </c>
      <c r="O315" t="s">
        <v>167</v>
      </c>
      <c r="P315">
        <v>4.9173553719008272</v>
      </c>
      <c r="Q315">
        <v>0</v>
      </c>
      <c r="R315" t="s">
        <v>168</v>
      </c>
      <c r="S315" t="s">
        <v>169</v>
      </c>
      <c r="W315" t="s">
        <v>824</v>
      </c>
      <c r="X315" s="7">
        <v>18</v>
      </c>
      <c r="Y315" s="7">
        <v>13</v>
      </c>
      <c r="Z315" s="7">
        <v>2</v>
      </c>
      <c r="AA315" s="7">
        <v>3.5000000000000003E-2</v>
      </c>
      <c r="AB315" t="s">
        <v>168</v>
      </c>
      <c r="AC315">
        <v>30</v>
      </c>
      <c r="AD315">
        <v>50</v>
      </c>
      <c r="AE315">
        <v>50</v>
      </c>
      <c r="AF315">
        <v>35</v>
      </c>
      <c r="AG315" t="s">
        <v>169</v>
      </c>
      <c r="AH315" t="s">
        <v>191</v>
      </c>
      <c r="AN315">
        <v>0</v>
      </c>
      <c r="AO315">
        <v>0</v>
      </c>
      <c r="AP315">
        <v>1</v>
      </c>
      <c r="AQ315">
        <v>0</v>
      </c>
      <c r="AR315">
        <v>1</v>
      </c>
      <c r="AS315">
        <v>0</v>
      </c>
      <c r="BX315" t="s">
        <v>391</v>
      </c>
      <c r="CZ315" t="s">
        <v>173</v>
      </c>
      <c r="DA315" t="s">
        <v>174</v>
      </c>
      <c r="DC315" t="s">
        <v>447</v>
      </c>
      <c r="DD315" t="s">
        <v>834</v>
      </c>
      <c r="DE315" t="s">
        <v>363</v>
      </c>
    </row>
    <row r="316" spans="1:109" x14ac:dyDescent="0.25">
      <c r="A316" t="s">
        <v>162</v>
      </c>
      <c r="B316" t="s">
        <v>163</v>
      </c>
      <c r="C316" t="s">
        <v>163</v>
      </c>
      <c r="D316" s="7" t="s">
        <v>1319</v>
      </c>
      <c r="E316" t="s">
        <v>874</v>
      </c>
      <c r="F316" t="s">
        <v>875</v>
      </c>
      <c r="J316" s="1">
        <v>8592627016721</v>
      </c>
      <c r="K316" t="s">
        <v>190</v>
      </c>
      <c r="M316">
        <v>24</v>
      </c>
      <c r="N316" t="s">
        <v>166</v>
      </c>
      <c r="O316" t="s">
        <v>167</v>
      </c>
      <c r="P316">
        <v>4.9173553719008272</v>
      </c>
      <c r="Q316">
        <v>0</v>
      </c>
      <c r="R316" t="s">
        <v>168</v>
      </c>
      <c r="S316" t="s">
        <v>169</v>
      </c>
      <c r="W316" t="s">
        <v>824</v>
      </c>
      <c r="X316" s="7">
        <v>18</v>
      </c>
      <c r="Y316" s="7">
        <v>13</v>
      </c>
      <c r="Z316" s="7">
        <v>2</v>
      </c>
      <c r="AA316" s="7">
        <v>3.5000000000000003E-2</v>
      </c>
      <c r="AB316" t="s">
        <v>168</v>
      </c>
      <c r="AC316">
        <v>30</v>
      </c>
      <c r="AD316">
        <v>50</v>
      </c>
      <c r="AE316">
        <v>50</v>
      </c>
      <c r="AF316">
        <v>35</v>
      </c>
      <c r="AG316" t="s">
        <v>169</v>
      </c>
      <c r="AH316" t="s">
        <v>191</v>
      </c>
      <c r="AN316">
        <v>0</v>
      </c>
      <c r="AO316">
        <v>0</v>
      </c>
      <c r="AP316">
        <v>1</v>
      </c>
      <c r="AQ316">
        <v>0</v>
      </c>
      <c r="AR316">
        <v>1</v>
      </c>
      <c r="AS316">
        <v>0</v>
      </c>
      <c r="BX316" t="s">
        <v>391</v>
      </c>
      <c r="CZ316" t="s">
        <v>187</v>
      </c>
      <c r="DA316" t="s">
        <v>174</v>
      </c>
      <c r="DC316" t="s">
        <v>447</v>
      </c>
      <c r="DD316" t="s">
        <v>834</v>
      </c>
      <c r="DE316" t="s">
        <v>363</v>
      </c>
    </row>
    <row r="317" spans="1:109" x14ac:dyDescent="0.25">
      <c r="A317" t="s">
        <v>162</v>
      </c>
      <c r="B317" t="s">
        <v>163</v>
      </c>
      <c r="C317" t="s">
        <v>163</v>
      </c>
      <c r="D317" s="7" t="s">
        <v>1320</v>
      </c>
      <c r="E317" t="s">
        <v>876</v>
      </c>
      <c r="F317" t="s">
        <v>877</v>
      </c>
      <c r="J317" s="1">
        <v>8592627016752</v>
      </c>
      <c r="K317" t="s">
        <v>190</v>
      </c>
      <c r="M317">
        <v>24</v>
      </c>
      <c r="N317" t="s">
        <v>166</v>
      </c>
      <c r="O317" t="s">
        <v>167</v>
      </c>
      <c r="P317">
        <v>4.9173553719008272</v>
      </c>
      <c r="Q317">
        <v>0</v>
      </c>
      <c r="R317" t="s">
        <v>168</v>
      </c>
      <c r="S317" t="s">
        <v>169</v>
      </c>
      <c r="W317" t="s">
        <v>843</v>
      </c>
      <c r="X317" s="7">
        <v>18</v>
      </c>
      <c r="Y317" s="7">
        <v>13</v>
      </c>
      <c r="Z317" s="7">
        <v>2</v>
      </c>
      <c r="AA317" s="7">
        <v>3.5000000000000003E-2</v>
      </c>
      <c r="AB317" t="s">
        <v>168</v>
      </c>
      <c r="AC317">
        <v>30</v>
      </c>
      <c r="AD317">
        <v>50</v>
      </c>
      <c r="AE317">
        <v>50</v>
      </c>
      <c r="AF317">
        <v>35</v>
      </c>
      <c r="AG317" t="s">
        <v>169</v>
      </c>
      <c r="AH317" t="s">
        <v>191</v>
      </c>
      <c r="AN317">
        <v>0</v>
      </c>
      <c r="AO317">
        <v>0</v>
      </c>
      <c r="AP317">
        <v>1</v>
      </c>
      <c r="AQ317">
        <v>0</v>
      </c>
      <c r="AR317">
        <v>1</v>
      </c>
      <c r="AS317">
        <v>0</v>
      </c>
      <c r="BX317" s="7" t="s">
        <v>334</v>
      </c>
      <c r="CZ317" t="s">
        <v>181</v>
      </c>
      <c r="DA317" t="s">
        <v>174</v>
      </c>
      <c r="DC317" t="s">
        <v>447</v>
      </c>
      <c r="DD317" t="s">
        <v>834</v>
      </c>
      <c r="DE317" t="s">
        <v>363</v>
      </c>
    </row>
    <row r="318" spans="1:109" x14ac:dyDescent="0.25">
      <c r="A318" t="s">
        <v>162</v>
      </c>
      <c r="B318" t="s">
        <v>163</v>
      </c>
      <c r="C318" t="s">
        <v>163</v>
      </c>
      <c r="D318" s="7" t="s">
        <v>1320</v>
      </c>
      <c r="E318" t="s">
        <v>878</v>
      </c>
      <c r="F318" t="s">
        <v>879</v>
      </c>
      <c r="J318" s="1">
        <v>8592627016745</v>
      </c>
      <c r="K318" t="s">
        <v>190</v>
      </c>
      <c r="M318">
        <v>24</v>
      </c>
      <c r="N318" t="s">
        <v>166</v>
      </c>
      <c r="O318" t="s">
        <v>167</v>
      </c>
      <c r="P318">
        <v>4.9173553719008272</v>
      </c>
      <c r="Q318">
        <v>0</v>
      </c>
      <c r="R318" t="s">
        <v>168</v>
      </c>
      <c r="S318" t="s">
        <v>169</v>
      </c>
      <c r="W318" t="s">
        <v>843</v>
      </c>
      <c r="X318" s="7">
        <v>18</v>
      </c>
      <c r="Y318" s="7">
        <v>13</v>
      </c>
      <c r="Z318" s="7">
        <v>2</v>
      </c>
      <c r="AA318" s="7">
        <v>3.5000000000000003E-2</v>
      </c>
      <c r="AB318" t="s">
        <v>168</v>
      </c>
      <c r="AC318">
        <v>25</v>
      </c>
      <c r="AD318">
        <v>40</v>
      </c>
      <c r="AE318">
        <v>40</v>
      </c>
      <c r="AF318">
        <v>40</v>
      </c>
      <c r="AG318" t="s">
        <v>169</v>
      </c>
      <c r="AH318" t="s">
        <v>191</v>
      </c>
      <c r="AN318">
        <v>0</v>
      </c>
      <c r="AO318">
        <v>0</v>
      </c>
      <c r="AP318">
        <v>1</v>
      </c>
      <c r="AQ318">
        <v>0</v>
      </c>
      <c r="AR318">
        <v>1</v>
      </c>
      <c r="AS318">
        <v>0</v>
      </c>
      <c r="BX318" s="7" t="s">
        <v>334</v>
      </c>
      <c r="CZ318" t="s">
        <v>185</v>
      </c>
      <c r="DA318" t="s">
        <v>174</v>
      </c>
      <c r="DC318" t="s">
        <v>447</v>
      </c>
      <c r="DD318" t="s">
        <v>834</v>
      </c>
      <c r="DE318" t="s">
        <v>363</v>
      </c>
    </row>
    <row r="319" spans="1:109" x14ac:dyDescent="0.25">
      <c r="A319" t="s">
        <v>162</v>
      </c>
      <c r="B319" t="s">
        <v>163</v>
      </c>
      <c r="C319" t="s">
        <v>163</v>
      </c>
      <c r="D319" s="7" t="s">
        <v>1320</v>
      </c>
      <c r="E319" t="s">
        <v>880</v>
      </c>
      <c r="F319" t="s">
        <v>881</v>
      </c>
      <c r="J319" s="1">
        <v>8592627016738</v>
      </c>
      <c r="K319" t="s">
        <v>190</v>
      </c>
      <c r="M319">
        <v>24</v>
      </c>
      <c r="N319" t="s">
        <v>166</v>
      </c>
      <c r="O319" t="s">
        <v>167</v>
      </c>
      <c r="P319">
        <v>4.9173553719008272</v>
      </c>
      <c r="Q319">
        <v>0</v>
      </c>
      <c r="R319" t="s">
        <v>168</v>
      </c>
      <c r="S319" t="s">
        <v>169</v>
      </c>
      <c r="W319" t="s">
        <v>843</v>
      </c>
      <c r="X319" s="7">
        <v>18</v>
      </c>
      <c r="Y319" s="7">
        <v>13</v>
      </c>
      <c r="Z319" s="7">
        <v>2</v>
      </c>
      <c r="AA319" s="7">
        <v>3.5000000000000003E-2</v>
      </c>
      <c r="AB319" t="s">
        <v>168</v>
      </c>
      <c r="AC319">
        <v>30</v>
      </c>
      <c r="AD319">
        <v>50</v>
      </c>
      <c r="AE319">
        <v>50</v>
      </c>
      <c r="AF319">
        <v>35</v>
      </c>
      <c r="AG319" t="s">
        <v>169</v>
      </c>
      <c r="AH319" t="s">
        <v>191</v>
      </c>
      <c r="AN319">
        <v>0</v>
      </c>
      <c r="AO319">
        <v>0</v>
      </c>
      <c r="AP319">
        <v>1</v>
      </c>
      <c r="AQ319">
        <v>0</v>
      </c>
      <c r="AR319">
        <v>1</v>
      </c>
      <c r="AS319">
        <v>0</v>
      </c>
      <c r="BX319" s="7" t="s">
        <v>334</v>
      </c>
      <c r="CZ319" t="s">
        <v>173</v>
      </c>
      <c r="DA319" t="s">
        <v>174</v>
      </c>
      <c r="DC319" t="s">
        <v>447</v>
      </c>
      <c r="DD319" t="s">
        <v>834</v>
      </c>
      <c r="DE319" t="s">
        <v>363</v>
      </c>
    </row>
    <row r="320" spans="1:109" x14ac:dyDescent="0.25">
      <c r="A320" t="s">
        <v>162</v>
      </c>
      <c r="B320" t="s">
        <v>163</v>
      </c>
      <c r="C320" t="s">
        <v>163</v>
      </c>
      <c r="D320" s="7" t="s">
        <v>1320</v>
      </c>
      <c r="E320" t="s">
        <v>882</v>
      </c>
      <c r="F320" t="s">
        <v>883</v>
      </c>
      <c r="J320" s="1">
        <v>8592627016769</v>
      </c>
      <c r="K320" t="s">
        <v>190</v>
      </c>
      <c r="M320">
        <v>24</v>
      </c>
      <c r="N320" t="s">
        <v>166</v>
      </c>
      <c r="O320" t="s">
        <v>167</v>
      </c>
      <c r="P320">
        <v>4.9173553719008272</v>
      </c>
      <c r="Q320">
        <v>0</v>
      </c>
      <c r="R320" t="s">
        <v>168</v>
      </c>
      <c r="S320" t="s">
        <v>169</v>
      </c>
      <c r="W320" t="s">
        <v>843</v>
      </c>
      <c r="X320" s="7">
        <v>18</v>
      </c>
      <c r="Y320" s="7">
        <v>13</v>
      </c>
      <c r="Z320" s="7">
        <v>2</v>
      </c>
      <c r="AA320" s="7">
        <v>3.5000000000000003E-2</v>
      </c>
      <c r="AB320" t="s">
        <v>168</v>
      </c>
      <c r="AC320">
        <v>30</v>
      </c>
      <c r="AD320">
        <v>50</v>
      </c>
      <c r="AE320">
        <v>50</v>
      </c>
      <c r="AF320">
        <v>35</v>
      </c>
      <c r="AG320" t="s">
        <v>169</v>
      </c>
      <c r="AH320" t="s">
        <v>191</v>
      </c>
      <c r="AN320">
        <v>0</v>
      </c>
      <c r="AO320">
        <v>0</v>
      </c>
      <c r="AP320">
        <v>1</v>
      </c>
      <c r="AQ320">
        <v>0</v>
      </c>
      <c r="AR320">
        <v>1</v>
      </c>
      <c r="AS320">
        <v>0</v>
      </c>
      <c r="BX320" s="7" t="s">
        <v>334</v>
      </c>
      <c r="CZ320" t="s">
        <v>187</v>
      </c>
      <c r="DA320" t="s">
        <v>174</v>
      </c>
      <c r="DC320" t="s">
        <v>447</v>
      </c>
      <c r="DD320" t="s">
        <v>834</v>
      </c>
      <c r="DE320" t="s">
        <v>363</v>
      </c>
    </row>
    <row r="321" spans="1:109" s="2" customFormat="1" x14ac:dyDescent="0.25">
      <c r="A321" s="2" t="s">
        <v>162</v>
      </c>
      <c r="B321" s="2" t="s">
        <v>163</v>
      </c>
      <c r="C321" s="2" t="s">
        <v>163</v>
      </c>
      <c r="D321" s="2" t="s">
        <v>1321</v>
      </c>
      <c r="E321" s="2" t="s">
        <v>884</v>
      </c>
      <c r="F321" s="2" t="s">
        <v>885</v>
      </c>
      <c r="J321" s="3">
        <v>8592627022210</v>
      </c>
      <c r="K321" s="2" t="s">
        <v>190</v>
      </c>
      <c r="L321"/>
      <c r="M321" s="2">
        <v>24</v>
      </c>
      <c r="N321" s="2" t="s">
        <v>166</v>
      </c>
      <c r="O321" s="2" t="s">
        <v>167</v>
      </c>
      <c r="P321" s="2">
        <v>5.7438016528925626</v>
      </c>
      <c r="Q321" s="2">
        <v>0</v>
      </c>
      <c r="R321" s="2" t="s">
        <v>168</v>
      </c>
      <c r="S321" s="2" t="s">
        <v>168</v>
      </c>
      <c r="T321" s="2" t="s">
        <v>168</v>
      </c>
      <c r="W321" s="2" t="s">
        <v>886</v>
      </c>
      <c r="AB321" s="2" t="s">
        <v>168</v>
      </c>
      <c r="AG321" s="2" t="s">
        <v>168</v>
      </c>
      <c r="AH321" s="2" t="s">
        <v>191</v>
      </c>
      <c r="AN321" s="2">
        <v>0</v>
      </c>
      <c r="AO321" s="2">
        <v>0</v>
      </c>
      <c r="AP321" s="2">
        <v>0</v>
      </c>
      <c r="AQ321" s="2">
        <v>0</v>
      </c>
      <c r="AR321" s="2">
        <v>0</v>
      </c>
      <c r="AS321" s="2">
        <v>0</v>
      </c>
      <c r="BX321" s="2" t="s">
        <v>477</v>
      </c>
      <c r="CZ321" s="2" t="s">
        <v>181</v>
      </c>
      <c r="DA321" s="2" t="s">
        <v>174</v>
      </c>
      <c r="DC321" s="2" t="s">
        <v>447</v>
      </c>
      <c r="DD321" s="2" t="s">
        <v>834</v>
      </c>
      <c r="DE321" s="2" t="s">
        <v>363</v>
      </c>
    </row>
    <row r="322" spans="1:109" s="2" customFormat="1" x14ac:dyDescent="0.25">
      <c r="A322" s="2" t="s">
        <v>162</v>
      </c>
      <c r="B322" s="2" t="s">
        <v>163</v>
      </c>
      <c r="C322" s="2" t="s">
        <v>163</v>
      </c>
      <c r="D322" s="2" t="s">
        <v>1321</v>
      </c>
      <c r="E322" s="2" t="s">
        <v>887</v>
      </c>
      <c r="F322" s="2" t="s">
        <v>888</v>
      </c>
      <c r="J322" s="3">
        <v>8592627022203</v>
      </c>
      <c r="K322" s="2" t="s">
        <v>190</v>
      </c>
      <c r="L322"/>
      <c r="M322" s="2">
        <v>24</v>
      </c>
      <c r="N322" s="2" t="s">
        <v>166</v>
      </c>
      <c r="O322" s="2" t="s">
        <v>167</v>
      </c>
      <c r="P322" s="2">
        <v>5.7438016528925626</v>
      </c>
      <c r="Q322" s="2">
        <v>0</v>
      </c>
      <c r="R322" s="2" t="s">
        <v>168</v>
      </c>
      <c r="S322" s="2" t="s">
        <v>168</v>
      </c>
      <c r="T322" s="2" t="s">
        <v>168</v>
      </c>
      <c r="W322" s="2" t="s">
        <v>886</v>
      </c>
      <c r="AB322" s="2" t="s">
        <v>168</v>
      </c>
      <c r="AG322" s="2" t="s">
        <v>168</v>
      </c>
      <c r="AH322" s="2" t="s">
        <v>191</v>
      </c>
      <c r="AN322" s="2">
        <v>0</v>
      </c>
      <c r="AO322" s="2">
        <v>0</v>
      </c>
      <c r="AP322" s="2">
        <v>0</v>
      </c>
      <c r="AQ322" s="2">
        <v>0</v>
      </c>
      <c r="AR322" s="2">
        <v>0</v>
      </c>
      <c r="AS322" s="2">
        <v>0</v>
      </c>
      <c r="BX322" s="2" t="s">
        <v>477</v>
      </c>
      <c r="CZ322" s="2" t="s">
        <v>185</v>
      </c>
      <c r="DA322" s="2" t="s">
        <v>174</v>
      </c>
      <c r="DC322" s="2" t="s">
        <v>447</v>
      </c>
      <c r="DD322" s="2" t="s">
        <v>834</v>
      </c>
      <c r="DE322" s="2" t="s">
        <v>363</v>
      </c>
    </row>
    <row r="323" spans="1:109" s="2" customFormat="1" x14ac:dyDescent="0.25">
      <c r="A323" s="2" t="s">
        <v>162</v>
      </c>
      <c r="B323" s="2" t="s">
        <v>163</v>
      </c>
      <c r="C323" s="2" t="s">
        <v>163</v>
      </c>
      <c r="D323" s="2" t="s">
        <v>1322</v>
      </c>
      <c r="E323" s="2" t="s">
        <v>889</v>
      </c>
      <c r="F323" s="2" t="s">
        <v>890</v>
      </c>
      <c r="J323" s="3">
        <v>8592627022197</v>
      </c>
      <c r="K323" s="2" t="s">
        <v>190</v>
      </c>
      <c r="L323"/>
      <c r="M323" s="2">
        <v>24</v>
      </c>
      <c r="N323" s="2" t="s">
        <v>166</v>
      </c>
      <c r="O323" s="2" t="s">
        <v>167</v>
      </c>
      <c r="P323" s="2">
        <v>7.3966942148760326</v>
      </c>
      <c r="Q323" s="2">
        <v>0</v>
      </c>
      <c r="R323" s="2" t="s">
        <v>168</v>
      </c>
      <c r="S323" s="2" t="s">
        <v>168</v>
      </c>
      <c r="T323" s="2" t="s">
        <v>168</v>
      </c>
      <c r="W323" s="2" t="s">
        <v>891</v>
      </c>
      <c r="AB323" s="2" t="s">
        <v>168</v>
      </c>
      <c r="AG323" s="2" t="s">
        <v>168</v>
      </c>
      <c r="AH323" s="2" t="s">
        <v>191</v>
      </c>
      <c r="AN323" s="2">
        <v>0</v>
      </c>
      <c r="AO323" s="2">
        <v>0</v>
      </c>
      <c r="AP323" s="2">
        <v>0</v>
      </c>
      <c r="AQ323" s="2">
        <v>0</v>
      </c>
      <c r="AR323" s="2">
        <v>0</v>
      </c>
      <c r="AS323" s="2">
        <v>0</v>
      </c>
      <c r="BX323" s="2" t="s">
        <v>477</v>
      </c>
      <c r="CZ323" s="2" t="s">
        <v>173</v>
      </c>
      <c r="DA323" s="2" t="s">
        <v>174</v>
      </c>
      <c r="DC323" s="2" t="s">
        <v>447</v>
      </c>
      <c r="DD323" s="2" t="s">
        <v>834</v>
      </c>
      <c r="DE323" s="2" t="s">
        <v>363</v>
      </c>
    </row>
    <row r="324" spans="1:109" s="2" customFormat="1" x14ac:dyDescent="0.25">
      <c r="A324" s="2" t="s">
        <v>162</v>
      </c>
      <c r="B324" s="2" t="s">
        <v>163</v>
      </c>
      <c r="C324" s="2" t="s">
        <v>163</v>
      </c>
      <c r="D324" s="2" t="s">
        <v>1323</v>
      </c>
      <c r="E324" s="2" t="s">
        <v>892</v>
      </c>
      <c r="F324" s="2" t="s">
        <v>893</v>
      </c>
      <c r="J324" s="3">
        <v>9997475631222</v>
      </c>
      <c r="K324" s="2" t="s">
        <v>190</v>
      </c>
      <c r="L324"/>
      <c r="M324" s="2">
        <v>24</v>
      </c>
      <c r="N324" s="2" t="s">
        <v>166</v>
      </c>
      <c r="O324" s="2" t="s">
        <v>167</v>
      </c>
      <c r="P324" s="2">
        <v>6.5702479338842981</v>
      </c>
      <c r="Q324" s="2">
        <v>0</v>
      </c>
      <c r="R324" s="2" t="s">
        <v>168</v>
      </c>
      <c r="S324" s="2" t="s">
        <v>168</v>
      </c>
      <c r="T324" s="2" t="s">
        <v>168</v>
      </c>
      <c r="W324" s="2" t="s">
        <v>894</v>
      </c>
      <c r="AB324" s="2" t="s">
        <v>168</v>
      </c>
      <c r="AG324" s="2" t="s">
        <v>168</v>
      </c>
      <c r="AH324" s="2" t="s">
        <v>191</v>
      </c>
      <c r="AN324" s="2">
        <v>0</v>
      </c>
      <c r="AO324" s="2">
        <v>0</v>
      </c>
      <c r="AP324" s="2">
        <v>0</v>
      </c>
      <c r="AQ324" s="2">
        <v>0</v>
      </c>
      <c r="AR324" s="2">
        <v>0</v>
      </c>
      <c r="AS324" s="2">
        <v>0</v>
      </c>
      <c r="BX324" s="7" t="s">
        <v>334</v>
      </c>
      <c r="CZ324" s="2" t="s">
        <v>181</v>
      </c>
      <c r="DA324" s="2" t="s">
        <v>174</v>
      </c>
      <c r="DC324" s="2" t="s">
        <v>447</v>
      </c>
      <c r="DD324" s="2" t="s">
        <v>176</v>
      </c>
    </row>
    <row r="325" spans="1:109" s="2" customFormat="1" x14ac:dyDescent="0.25">
      <c r="A325" s="2" t="s">
        <v>162</v>
      </c>
      <c r="B325" s="2" t="s">
        <v>163</v>
      </c>
      <c r="C325" s="2" t="s">
        <v>163</v>
      </c>
      <c r="D325" s="2" t="s">
        <v>1323</v>
      </c>
      <c r="E325" s="2" t="s">
        <v>895</v>
      </c>
      <c r="F325" s="2" t="s">
        <v>896</v>
      </c>
      <c r="J325" s="3">
        <v>9999155334751</v>
      </c>
      <c r="K325" s="2" t="s">
        <v>190</v>
      </c>
      <c r="L325"/>
      <c r="M325" s="2">
        <v>24</v>
      </c>
      <c r="N325" s="2" t="s">
        <v>166</v>
      </c>
      <c r="O325" s="2" t="s">
        <v>167</v>
      </c>
      <c r="P325" s="2">
        <v>6.5702479338842981</v>
      </c>
      <c r="Q325" s="2">
        <v>0</v>
      </c>
      <c r="R325" s="2" t="s">
        <v>168</v>
      </c>
      <c r="S325" s="2" t="s">
        <v>168</v>
      </c>
      <c r="T325" s="2" t="s">
        <v>168</v>
      </c>
      <c r="W325" s="2" t="s">
        <v>894</v>
      </c>
      <c r="AB325" s="2" t="s">
        <v>168</v>
      </c>
      <c r="AG325" s="2" t="s">
        <v>168</v>
      </c>
      <c r="AH325" s="2" t="s">
        <v>191</v>
      </c>
      <c r="AN325" s="2">
        <v>0</v>
      </c>
      <c r="AO325" s="2">
        <v>0</v>
      </c>
      <c r="AP325" s="2">
        <v>0</v>
      </c>
      <c r="AQ325" s="2">
        <v>0</v>
      </c>
      <c r="AR325" s="2">
        <v>0</v>
      </c>
      <c r="AS325" s="2">
        <v>0</v>
      </c>
      <c r="BX325" s="7" t="s">
        <v>334</v>
      </c>
      <c r="CZ325" s="2" t="s">
        <v>185</v>
      </c>
      <c r="DA325" s="2" t="s">
        <v>174</v>
      </c>
      <c r="DC325" s="2" t="s">
        <v>447</v>
      </c>
      <c r="DD325" s="2" t="s">
        <v>176</v>
      </c>
    </row>
    <row r="326" spans="1:109" s="2" customFormat="1" x14ac:dyDescent="0.25">
      <c r="A326" s="2" t="s">
        <v>162</v>
      </c>
      <c r="B326" s="2" t="s">
        <v>163</v>
      </c>
      <c r="C326" s="2" t="s">
        <v>163</v>
      </c>
      <c r="D326" s="2" t="s">
        <v>1323</v>
      </c>
      <c r="E326" s="2" t="s">
        <v>897</v>
      </c>
      <c r="F326" s="2" t="s">
        <v>898</v>
      </c>
      <c r="J326" s="3">
        <v>9991656853984</v>
      </c>
      <c r="K326" s="2" t="s">
        <v>190</v>
      </c>
      <c r="L326"/>
      <c r="M326" s="2">
        <v>24</v>
      </c>
      <c r="N326" s="2" t="s">
        <v>166</v>
      </c>
      <c r="O326" s="2" t="s">
        <v>167</v>
      </c>
      <c r="P326" s="2">
        <v>6.5702479338842981</v>
      </c>
      <c r="Q326" s="2">
        <v>0</v>
      </c>
      <c r="R326" s="2" t="s">
        <v>168</v>
      </c>
      <c r="S326" s="2" t="s">
        <v>168</v>
      </c>
      <c r="T326" s="2" t="s">
        <v>168</v>
      </c>
      <c r="W326" s="2" t="s">
        <v>894</v>
      </c>
      <c r="AB326" s="2" t="s">
        <v>168</v>
      </c>
      <c r="AG326" s="2" t="s">
        <v>168</v>
      </c>
      <c r="AH326" s="2" t="s">
        <v>191</v>
      </c>
      <c r="AN326" s="2">
        <v>0</v>
      </c>
      <c r="AO326" s="2">
        <v>0</v>
      </c>
      <c r="AP326" s="2">
        <v>0</v>
      </c>
      <c r="AQ326" s="2">
        <v>0</v>
      </c>
      <c r="AR326" s="2">
        <v>0</v>
      </c>
      <c r="AS326" s="2">
        <v>0</v>
      </c>
      <c r="BX326" s="7" t="s">
        <v>334</v>
      </c>
      <c r="CZ326" s="2" t="s">
        <v>173</v>
      </c>
      <c r="DA326" s="2" t="s">
        <v>174</v>
      </c>
      <c r="DC326" s="2" t="s">
        <v>447</v>
      </c>
      <c r="DD326" s="2" t="s">
        <v>176</v>
      </c>
    </row>
    <row r="327" spans="1:109" s="2" customFormat="1" x14ac:dyDescent="0.25">
      <c r="A327" s="2" t="s">
        <v>162</v>
      </c>
      <c r="B327" s="2" t="s">
        <v>163</v>
      </c>
      <c r="C327" s="2" t="s">
        <v>163</v>
      </c>
      <c r="D327" s="2" t="s">
        <v>1323</v>
      </c>
      <c r="E327" s="2" t="s">
        <v>899</v>
      </c>
      <c r="F327" s="2" t="s">
        <v>900</v>
      </c>
      <c r="J327" s="3">
        <v>8592627022265</v>
      </c>
      <c r="K327" s="2" t="s">
        <v>190</v>
      </c>
      <c r="L327"/>
      <c r="M327" s="2">
        <v>24</v>
      </c>
      <c r="N327" s="2" t="s">
        <v>166</v>
      </c>
      <c r="O327" s="2" t="s">
        <v>167</v>
      </c>
      <c r="P327" s="2">
        <v>6.5702479338842981</v>
      </c>
      <c r="Q327" s="2">
        <v>0</v>
      </c>
      <c r="R327" s="2" t="s">
        <v>168</v>
      </c>
      <c r="S327" s="2" t="s">
        <v>168</v>
      </c>
      <c r="T327" s="2" t="s">
        <v>168</v>
      </c>
      <c r="W327" s="2" t="s">
        <v>894</v>
      </c>
      <c r="AB327" s="2" t="s">
        <v>168</v>
      </c>
      <c r="AG327" s="2" t="s">
        <v>168</v>
      </c>
      <c r="AH327" s="2" t="s">
        <v>191</v>
      </c>
      <c r="AN327" s="2">
        <v>0</v>
      </c>
      <c r="AO327" s="2">
        <v>0</v>
      </c>
      <c r="AP327" s="2">
        <v>0</v>
      </c>
      <c r="AQ327" s="2">
        <v>0</v>
      </c>
      <c r="AR327" s="2">
        <v>0</v>
      </c>
      <c r="AS327" s="2">
        <v>0</v>
      </c>
      <c r="BX327" s="7" t="s">
        <v>334</v>
      </c>
      <c r="CZ327" s="2" t="s">
        <v>187</v>
      </c>
      <c r="DA327" s="2" t="s">
        <v>174</v>
      </c>
      <c r="DC327" s="2" t="s">
        <v>447</v>
      </c>
      <c r="DD327" s="2" t="s">
        <v>834</v>
      </c>
      <c r="DE327" s="2" t="s">
        <v>363</v>
      </c>
    </row>
    <row r="328" spans="1:109" s="2" customFormat="1" x14ac:dyDescent="0.25">
      <c r="A328" s="2" t="s">
        <v>162</v>
      </c>
      <c r="B328" s="2" t="s">
        <v>163</v>
      </c>
      <c r="C328" s="2" t="s">
        <v>163</v>
      </c>
      <c r="D328" s="2" t="s">
        <v>1324</v>
      </c>
      <c r="E328" s="2" t="s">
        <v>901</v>
      </c>
      <c r="F328" s="2" t="s">
        <v>902</v>
      </c>
      <c r="J328" s="3">
        <v>8592627022296</v>
      </c>
      <c r="K328" s="2" t="s">
        <v>190</v>
      </c>
      <c r="L328"/>
      <c r="M328" s="2">
        <v>24</v>
      </c>
      <c r="N328" s="2" t="s">
        <v>166</v>
      </c>
      <c r="O328" s="2" t="s">
        <v>167</v>
      </c>
      <c r="P328" s="2">
        <v>7.3966942148760326</v>
      </c>
      <c r="Q328" s="2">
        <v>0</v>
      </c>
      <c r="R328" s="2" t="s">
        <v>168</v>
      </c>
      <c r="S328" s="2" t="s">
        <v>168</v>
      </c>
      <c r="T328" s="2" t="s">
        <v>168</v>
      </c>
      <c r="W328" s="2" t="s">
        <v>903</v>
      </c>
      <c r="AB328" s="2" t="s">
        <v>168</v>
      </c>
      <c r="AG328" s="2" t="s">
        <v>168</v>
      </c>
      <c r="AH328" s="2" t="s">
        <v>191</v>
      </c>
      <c r="AN328" s="2">
        <v>0</v>
      </c>
      <c r="AO328" s="2">
        <v>0</v>
      </c>
      <c r="AP328" s="2">
        <v>0</v>
      </c>
      <c r="AQ328" s="2">
        <v>0</v>
      </c>
      <c r="AR328" s="2">
        <v>0</v>
      </c>
      <c r="AS328" s="2">
        <v>0</v>
      </c>
      <c r="BX328" s="7" t="s">
        <v>334</v>
      </c>
      <c r="CZ328" s="2" t="s">
        <v>181</v>
      </c>
      <c r="DA328" s="2" t="s">
        <v>174</v>
      </c>
      <c r="DC328" s="2" t="s">
        <v>447</v>
      </c>
      <c r="DD328" s="2" t="s">
        <v>834</v>
      </c>
      <c r="DE328" s="2" t="s">
        <v>363</v>
      </c>
    </row>
    <row r="329" spans="1:109" s="2" customFormat="1" x14ac:dyDescent="0.25">
      <c r="A329" s="2" t="s">
        <v>162</v>
      </c>
      <c r="B329" s="2" t="s">
        <v>163</v>
      </c>
      <c r="C329" s="2" t="s">
        <v>163</v>
      </c>
      <c r="D329" s="2" t="s">
        <v>1324</v>
      </c>
      <c r="E329" s="2" t="s">
        <v>904</v>
      </c>
      <c r="F329" s="2" t="s">
        <v>905</v>
      </c>
      <c r="J329" s="3">
        <v>8592627022289</v>
      </c>
      <c r="K329" s="2" t="s">
        <v>190</v>
      </c>
      <c r="L329"/>
      <c r="M329" s="2">
        <v>24</v>
      </c>
      <c r="N329" s="2" t="s">
        <v>166</v>
      </c>
      <c r="O329" s="2" t="s">
        <v>167</v>
      </c>
      <c r="P329" s="2">
        <v>7.3966942148760326</v>
      </c>
      <c r="Q329" s="2">
        <v>0</v>
      </c>
      <c r="R329" s="2" t="s">
        <v>168</v>
      </c>
      <c r="S329" s="2" t="s">
        <v>168</v>
      </c>
      <c r="T329" s="2" t="s">
        <v>168</v>
      </c>
      <c r="W329" s="2" t="s">
        <v>903</v>
      </c>
      <c r="AB329" s="2" t="s">
        <v>168</v>
      </c>
      <c r="AG329" s="2" t="s">
        <v>168</v>
      </c>
      <c r="AH329" s="2" t="s">
        <v>191</v>
      </c>
      <c r="AN329" s="2">
        <v>0</v>
      </c>
      <c r="AO329" s="2">
        <v>0</v>
      </c>
      <c r="AP329" s="2">
        <v>0</v>
      </c>
      <c r="AQ329" s="2">
        <v>0</v>
      </c>
      <c r="AR329" s="2">
        <v>0</v>
      </c>
      <c r="AS329" s="2">
        <v>0</v>
      </c>
      <c r="BX329" s="7" t="s">
        <v>334</v>
      </c>
      <c r="CZ329" s="2" t="s">
        <v>185</v>
      </c>
      <c r="DA329" s="2" t="s">
        <v>174</v>
      </c>
      <c r="DC329" s="2" t="s">
        <v>447</v>
      </c>
      <c r="DD329" s="2" t="s">
        <v>834</v>
      </c>
      <c r="DE329" s="2" t="s">
        <v>363</v>
      </c>
    </row>
    <row r="330" spans="1:109" s="2" customFormat="1" x14ac:dyDescent="0.25">
      <c r="A330" s="2" t="s">
        <v>162</v>
      </c>
      <c r="B330" s="2" t="s">
        <v>163</v>
      </c>
      <c r="C330" s="2" t="s">
        <v>163</v>
      </c>
      <c r="D330" s="2" t="s">
        <v>1324</v>
      </c>
      <c r="E330" s="2" t="s">
        <v>906</v>
      </c>
      <c r="F330" s="2" t="s">
        <v>907</v>
      </c>
      <c r="J330" s="3">
        <v>8592627022272</v>
      </c>
      <c r="K330" s="2" t="s">
        <v>190</v>
      </c>
      <c r="L330"/>
      <c r="M330" s="2">
        <v>24</v>
      </c>
      <c r="N330" s="2" t="s">
        <v>166</v>
      </c>
      <c r="O330" s="2" t="s">
        <v>167</v>
      </c>
      <c r="P330" s="2">
        <v>7.3966942148760326</v>
      </c>
      <c r="Q330" s="2">
        <v>0</v>
      </c>
      <c r="R330" s="2" t="s">
        <v>168</v>
      </c>
      <c r="S330" s="2" t="s">
        <v>168</v>
      </c>
      <c r="T330" s="2" t="s">
        <v>168</v>
      </c>
      <c r="W330" s="2" t="s">
        <v>903</v>
      </c>
      <c r="AB330" s="2" t="s">
        <v>168</v>
      </c>
      <c r="AG330" s="2" t="s">
        <v>168</v>
      </c>
      <c r="AH330" s="2" t="s">
        <v>191</v>
      </c>
      <c r="AN330" s="2">
        <v>0</v>
      </c>
      <c r="AO330" s="2">
        <v>0</v>
      </c>
      <c r="AP330" s="2">
        <v>0</v>
      </c>
      <c r="AQ330" s="2">
        <v>0</v>
      </c>
      <c r="AR330" s="2">
        <v>0</v>
      </c>
      <c r="AS330" s="2">
        <v>0</v>
      </c>
      <c r="BX330" s="7" t="s">
        <v>334</v>
      </c>
      <c r="CZ330" s="2" t="s">
        <v>173</v>
      </c>
      <c r="DA330" s="2" t="s">
        <v>174</v>
      </c>
      <c r="DC330" s="2" t="s">
        <v>447</v>
      </c>
      <c r="DD330" s="2" t="s">
        <v>834</v>
      </c>
      <c r="DE330" s="2" t="s">
        <v>363</v>
      </c>
    </row>
    <row r="331" spans="1:109" s="2" customFormat="1" x14ac:dyDescent="0.25">
      <c r="A331" s="2" t="s">
        <v>162</v>
      </c>
      <c r="B331" s="2" t="s">
        <v>163</v>
      </c>
      <c r="C331" s="2" t="s">
        <v>163</v>
      </c>
      <c r="D331" s="2" t="s">
        <v>1324</v>
      </c>
      <c r="E331" s="2" t="s">
        <v>908</v>
      </c>
      <c r="F331" s="2" t="s">
        <v>909</v>
      </c>
      <c r="J331" s="3">
        <v>8592627022302</v>
      </c>
      <c r="K331" s="2" t="s">
        <v>190</v>
      </c>
      <c r="L331"/>
      <c r="M331" s="2">
        <v>24</v>
      </c>
      <c r="N331" s="2" t="s">
        <v>166</v>
      </c>
      <c r="O331" s="2" t="s">
        <v>167</v>
      </c>
      <c r="P331" s="2">
        <v>7.3966942148760326</v>
      </c>
      <c r="Q331" s="2">
        <v>0</v>
      </c>
      <c r="R331" s="2" t="s">
        <v>168</v>
      </c>
      <c r="S331" s="2" t="s">
        <v>168</v>
      </c>
      <c r="T331" s="2" t="s">
        <v>168</v>
      </c>
      <c r="W331" s="2" t="s">
        <v>903</v>
      </c>
      <c r="AB331" s="2" t="s">
        <v>168</v>
      </c>
      <c r="AG331" s="2" t="s">
        <v>168</v>
      </c>
      <c r="AH331" s="2" t="s">
        <v>191</v>
      </c>
      <c r="AN331" s="2">
        <v>0</v>
      </c>
      <c r="AO331" s="2">
        <v>0</v>
      </c>
      <c r="AP331" s="2">
        <v>0</v>
      </c>
      <c r="AQ331" s="2">
        <v>0</v>
      </c>
      <c r="AR331" s="2">
        <v>0</v>
      </c>
      <c r="AS331" s="2">
        <v>0</v>
      </c>
      <c r="BX331" s="7" t="s">
        <v>334</v>
      </c>
      <c r="CZ331" s="2" t="s">
        <v>187</v>
      </c>
      <c r="DA331" s="2" t="s">
        <v>174</v>
      </c>
      <c r="DC331" s="2" t="s">
        <v>447</v>
      </c>
      <c r="DD331" s="2" t="s">
        <v>834</v>
      </c>
      <c r="DE331" s="2" t="s">
        <v>363</v>
      </c>
    </row>
    <row r="332" spans="1:109" x14ac:dyDescent="0.25">
      <c r="A332" t="s">
        <v>162</v>
      </c>
      <c r="B332" t="s">
        <v>163</v>
      </c>
      <c r="C332" t="s">
        <v>163</v>
      </c>
      <c r="D332" s="7" t="s">
        <v>1325</v>
      </c>
      <c r="E332" t="s">
        <v>910</v>
      </c>
      <c r="F332" t="s">
        <v>911</v>
      </c>
      <c r="J332" s="1">
        <v>8592627022333</v>
      </c>
      <c r="K332" t="s">
        <v>190</v>
      </c>
      <c r="M332">
        <v>24</v>
      </c>
      <c r="N332" t="s">
        <v>166</v>
      </c>
      <c r="O332" t="s">
        <v>167</v>
      </c>
      <c r="P332">
        <v>7.3966942148760326</v>
      </c>
      <c r="Q332">
        <v>0</v>
      </c>
      <c r="R332" t="s">
        <v>168</v>
      </c>
      <c r="S332" t="s">
        <v>169</v>
      </c>
      <c r="W332" t="s">
        <v>912</v>
      </c>
      <c r="X332" s="7">
        <v>18</v>
      </c>
      <c r="Y332" s="7">
        <v>13</v>
      </c>
      <c r="Z332" s="7">
        <v>2</v>
      </c>
      <c r="AA332" s="7">
        <v>3.5000000000000003E-2</v>
      </c>
      <c r="AB332" t="s">
        <v>168</v>
      </c>
      <c r="AC332">
        <v>30</v>
      </c>
      <c r="AD332">
        <v>50</v>
      </c>
      <c r="AE332">
        <v>50</v>
      </c>
      <c r="AF332">
        <v>35</v>
      </c>
      <c r="AG332" t="s">
        <v>169</v>
      </c>
      <c r="AH332" t="s">
        <v>191</v>
      </c>
      <c r="AN332">
        <v>0</v>
      </c>
      <c r="AO332">
        <v>0</v>
      </c>
      <c r="AP332">
        <v>1</v>
      </c>
      <c r="AQ332">
        <v>0</v>
      </c>
      <c r="AR332">
        <v>1</v>
      </c>
      <c r="AS332">
        <v>0</v>
      </c>
      <c r="BX332" t="s">
        <v>391</v>
      </c>
      <c r="CZ332" t="s">
        <v>181</v>
      </c>
      <c r="DA332" t="s">
        <v>174</v>
      </c>
      <c r="DC332" t="s">
        <v>447</v>
      </c>
      <c r="DD332" t="s">
        <v>834</v>
      </c>
      <c r="DE332" t="s">
        <v>363</v>
      </c>
    </row>
    <row r="333" spans="1:109" x14ac:dyDescent="0.25">
      <c r="A333" t="s">
        <v>162</v>
      </c>
      <c r="B333" t="s">
        <v>163</v>
      </c>
      <c r="C333" t="s">
        <v>163</v>
      </c>
      <c r="D333" s="7" t="s">
        <v>1325</v>
      </c>
      <c r="E333" t="s">
        <v>913</v>
      </c>
      <c r="F333" t="s">
        <v>914</v>
      </c>
      <c r="J333" s="1">
        <v>8592627022326</v>
      </c>
      <c r="K333" t="s">
        <v>190</v>
      </c>
      <c r="M333">
        <v>24</v>
      </c>
      <c r="N333" t="s">
        <v>166</v>
      </c>
      <c r="O333" t="s">
        <v>167</v>
      </c>
      <c r="P333">
        <v>7.3966942148760326</v>
      </c>
      <c r="Q333">
        <v>0</v>
      </c>
      <c r="R333" t="s">
        <v>168</v>
      </c>
      <c r="S333" t="s">
        <v>169</v>
      </c>
      <c r="W333" t="s">
        <v>912</v>
      </c>
      <c r="X333" s="7">
        <v>18</v>
      </c>
      <c r="Y333" s="7">
        <v>13</v>
      </c>
      <c r="Z333" s="7">
        <v>2</v>
      </c>
      <c r="AA333" s="7">
        <v>3.5000000000000003E-2</v>
      </c>
      <c r="AB333" t="s">
        <v>168</v>
      </c>
      <c r="AC333">
        <v>30</v>
      </c>
      <c r="AD333">
        <v>50</v>
      </c>
      <c r="AE333">
        <v>50</v>
      </c>
      <c r="AF333">
        <v>35</v>
      </c>
      <c r="AG333" t="s">
        <v>169</v>
      </c>
      <c r="AH333" t="s">
        <v>191</v>
      </c>
      <c r="AN333">
        <v>0</v>
      </c>
      <c r="AO333">
        <v>0</v>
      </c>
      <c r="AP333">
        <v>1</v>
      </c>
      <c r="AQ333">
        <v>0</v>
      </c>
      <c r="AR333">
        <v>1</v>
      </c>
      <c r="AS333">
        <v>0</v>
      </c>
      <c r="BX333" t="s">
        <v>391</v>
      </c>
      <c r="CZ333" t="s">
        <v>185</v>
      </c>
      <c r="DA333" t="s">
        <v>174</v>
      </c>
      <c r="DC333" t="s">
        <v>447</v>
      </c>
      <c r="DD333" t="s">
        <v>834</v>
      </c>
      <c r="DE333" t="s">
        <v>363</v>
      </c>
    </row>
    <row r="334" spans="1:109" x14ac:dyDescent="0.25">
      <c r="A334" t="s">
        <v>162</v>
      </c>
      <c r="B334" t="s">
        <v>163</v>
      </c>
      <c r="C334" t="s">
        <v>163</v>
      </c>
      <c r="D334" s="7" t="s">
        <v>1325</v>
      </c>
      <c r="E334" t="s">
        <v>915</v>
      </c>
      <c r="F334" t="s">
        <v>916</v>
      </c>
      <c r="J334" s="1">
        <v>8592627022319</v>
      </c>
      <c r="K334" t="s">
        <v>190</v>
      </c>
      <c r="M334">
        <v>24</v>
      </c>
      <c r="N334" t="s">
        <v>166</v>
      </c>
      <c r="O334" t="s">
        <v>167</v>
      </c>
      <c r="P334">
        <v>7.3966942148760326</v>
      </c>
      <c r="Q334">
        <v>0</v>
      </c>
      <c r="R334" t="s">
        <v>168</v>
      </c>
      <c r="S334" t="s">
        <v>169</v>
      </c>
      <c r="W334" t="s">
        <v>912</v>
      </c>
      <c r="X334" s="7">
        <v>18</v>
      </c>
      <c r="Y334" s="7">
        <v>13</v>
      </c>
      <c r="Z334" s="7">
        <v>2</v>
      </c>
      <c r="AA334" s="7">
        <v>3.5000000000000003E-2</v>
      </c>
      <c r="AB334" t="s">
        <v>168</v>
      </c>
      <c r="AC334">
        <v>30</v>
      </c>
      <c r="AD334">
        <v>50</v>
      </c>
      <c r="AE334">
        <v>50</v>
      </c>
      <c r="AF334">
        <v>35</v>
      </c>
      <c r="AG334" t="s">
        <v>169</v>
      </c>
      <c r="AH334" t="s">
        <v>191</v>
      </c>
      <c r="AN334">
        <v>0</v>
      </c>
      <c r="AO334">
        <v>0</v>
      </c>
      <c r="AP334">
        <v>1</v>
      </c>
      <c r="AQ334">
        <v>0</v>
      </c>
      <c r="AR334">
        <v>1</v>
      </c>
      <c r="AS334">
        <v>0</v>
      </c>
      <c r="BX334" t="s">
        <v>391</v>
      </c>
      <c r="CZ334" t="s">
        <v>173</v>
      </c>
      <c r="DA334" t="s">
        <v>174</v>
      </c>
      <c r="DC334" t="s">
        <v>447</v>
      </c>
      <c r="DD334" t="s">
        <v>834</v>
      </c>
      <c r="DE334" t="s">
        <v>363</v>
      </c>
    </row>
    <row r="335" spans="1:109" x14ac:dyDescent="0.25">
      <c r="A335" t="s">
        <v>162</v>
      </c>
      <c r="B335" t="s">
        <v>163</v>
      </c>
      <c r="C335" t="s">
        <v>163</v>
      </c>
      <c r="D335" s="7" t="s">
        <v>1325</v>
      </c>
      <c r="E335" t="s">
        <v>917</v>
      </c>
      <c r="F335" t="s">
        <v>918</v>
      </c>
      <c r="J335" s="1">
        <v>8592627022340</v>
      </c>
      <c r="K335" t="s">
        <v>190</v>
      </c>
      <c r="M335">
        <v>24</v>
      </c>
      <c r="N335" t="s">
        <v>166</v>
      </c>
      <c r="O335" t="s">
        <v>167</v>
      </c>
      <c r="P335">
        <v>7.3966942148760326</v>
      </c>
      <c r="Q335">
        <v>0</v>
      </c>
      <c r="R335" t="s">
        <v>168</v>
      </c>
      <c r="S335" t="s">
        <v>169</v>
      </c>
      <c r="W335" t="s">
        <v>912</v>
      </c>
      <c r="X335" s="7">
        <v>18</v>
      </c>
      <c r="Y335" s="7">
        <v>13</v>
      </c>
      <c r="Z335" s="7">
        <v>2</v>
      </c>
      <c r="AA335" s="7">
        <v>3.5000000000000003E-2</v>
      </c>
      <c r="AB335" t="s">
        <v>168</v>
      </c>
      <c r="AC335">
        <v>30</v>
      </c>
      <c r="AD335">
        <v>50</v>
      </c>
      <c r="AE335">
        <v>50</v>
      </c>
      <c r="AF335">
        <v>35</v>
      </c>
      <c r="AG335" t="s">
        <v>169</v>
      </c>
      <c r="AH335" t="s">
        <v>191</v>
      </c>
      <c r="AN335">
        <v>0</v>
      </c>
      <c r="AO335">
        <v>0</v>
      </c>
      <c r="AP335">
        <v>1</v>
      </c>
      <c r="AQ335">
        <v>0</v>
      </c>
      <c r="AR335">
        <v>1</v>
      </c>
      <c r="AS335">
        <v>0</v>
      </c>
      <c r="BX335" t="s">
        <v>391</v>
      </c>
      <c r="CZ335" t="s">
        <v>187</v>
      </c>
      <c r="DA335" t="s">
        <v>174</v>
      </c>
      <c r="DC335" t="s">
        <v>447</v>
      </c>
      <c r="DD335" t="s">
        <v>834</v>
      </c>
      <c r="DE335" t="s">
        <v>363</v>
      </c>
    </row>
    <row r="336" spans="1:109" x14ac:dyDescent="0.25">
      <c r="A336" t="s">
        <v>162</v>
      </c>
      <c r="B336" t="s">
        <v>163</v>
      </c>
      <c r="C336" t="s">
        <v>163</v>
      </c>
      <c r="D336" s="7" t="s">
        <v>1326</v>
      </c>
      <c r="E336" t="s">
        <v>919</v>
      </c>
      <c r="F336" t="s">
        <v>920</v>
      </c>
      <c r="J336" s="1">
        <v>8592627022371</v>
      </c>
      <c r="K336" t="s">
        <v>190</v>
      </c>
      <c r="M336">
        <v>24</v>
      </c>
      <c r="N336" t="s">
        <v>166</v>
      </c>
      <c r="O336" t="s">
        <v>167</v>
      </c>
      <c r="P336">
        <v>7.3966942148760326</v>
      </c>
      <c r="Q336">
        <v>0</v>
      </c>
      <c r="R336" t="s">
        <v>168</v>
      </c>
      <c r="S336" t="s">
        <v>169</v>
      </c>
      <c r="W336" t="s">
        <v>921</v>
      </c>
      <c r="X336" s="7">
        <v>18</v>
      </c>
      <c r="Y336" s="7">
        <v>13</v>
      </c>
      <c r="Z336" s="7">
        <v>2</v>
      </c>
      <c r="AA336" s="7">
        <v>3.5000000000000003E-2</v>
      </c>
      <c r="AB336" t="s">
        <v>168</v>
      </c>
      <c r="AC336">
        <v>30</v>
      </c>
      <c r="AD336">
        <v>50</v>
      </c>
      <c r="AE336">
        <v>50</v>
      </c>
      <c r="AF336">
        <v>35</v>
      </c>
      <c r="AG336" t="s">
        <v>169</v>
      </c>
      <c r="AH336" t="s">
        <v>191</v>
      </c>
      <c r="AN336">
        <v>0</v>
      </c>
      <c r="AO336">
        <v>0</v>
      </c>
      <c r="AP336">
        <v>1</v>
      </c>
      <c r="AQ336">
        <v>0</v>
      </c>
      <c r="AR336">
        <v>1</v>
      </c>
      <c r="AS336">
        <v>0</v>
      </c>
      <c r="BX336" s="7" t="s">
        <v>469</v>
      </c>
      <c r="CZ336" t="s">
        <v>181</v>
      </c>
      <c r="DA336" t="s">
        <v>174</v>
      </c>
      <c r="DC336" t="s">
        <v>447</v>
      </c>
      <c r="DD336" t="s">
        <v>834</v>
      </c>
      <c r="DE336" t="s">
        <v>363</v>
      </c>
    </row>
    <row r="337" spans="1:109" x14ac:dyDescent="0.25">
      <c r="A337" t="s">
        <v>162</v>
      </c>
      <c r="B337" t="s">
        <v>163</v>
      </c>
      <c r="C337" t="s">
        <v>163</v>
      </c>
      <c r="D337" s="7" t="s">
        <v>1326</v>
      </c>
      <c r="E337" t="s">
        <v>922</v>
      </c>
      <c r="F337" t="s">
        <v>923</v>
      </c>
      <c r="J337" s="1">
        <v>8592627022364</v>
      </c>
      <c r="K337" t="s">
        <v>190</v>
      </c>
      <c r="M337">
        <v>24</v>
      </c>
      <c r="N337" t="s">
        <v>166</v>
      </c>
      <c r="O337" t="s">
        <v>167</v>
      </c>
      <c r="P337">
        <v>7.3966942148760326</v>
      </c>
      <c r="Q337">
        <v>0</v>
      </c>
      <c r="R337" t="s">
        <v>168</v>
      </c>
      <c r="S337" t="s">
        <v>169</v>
      </c>
      <c r="W337" t="s">
        <v>921</v>
      </c>
      <c r="X337" s="7">
        <v>18</v>
      </c>
      <c r="Y337" s="7">
        <v>13</v>
      </c>
      <c r="Z337" s="7">
        <v>2</v>
      </c>
      <c r="AA337" s="7">
        <v>3.5000000000000003E-2</v>
      </c>
      <c r="AB337" t="s">
        <v>168</v>
      </c>
      <c r="AC337">
        <v>30</v>
      </c>
      <c r="AD337">
        <v>50</v>
      </c>
      <c r="AE337">
        <v>50</v>
      </c>
      <c r="AF337">
        <v>35</v>
      </c>
      <c r="AG337" t="s">
        <v>169</v>
      </c>
      <c r="AH337" t="s">
        <v>191</v>
      </c>
      <c r="AN337">
        <v>0</v>
      </c>
      <c r="AO337">
        <v>0</v>
      </c>
      <c r="AP337">
        <v>1</v>
      </c>
      <c r="AQ337">
        <v>0</v>
      </c>
      <c r="AR337">
        <v>1</v>
      </c>
      <c r="AS337">
        <v>0</v>
      </c>
      <c r="BX337" s="7" t="s">
        <v>469</v>
      </c>
      <c r="CZ337" t="s">
        <v>185</v>
      </c>
      <c r="DA337" t="s">
        <v>174</v>
      </c>
      <c r="DC337" t="s">
        <v>447</v>
      </c>
      <c r="DD337" t="s">
        <v>834</v>
      </c>
      <c r="DE337" t="s">
        <v>363</v>
      </c>
    </row>
    <row r="338" spans="1:109" x14ac:dyDescent="0.25">
      <c r="A338" t="s">
        <v>162</v>
      </c>
      <c r="B338" t="s">
        <v>163</v>
      </c>
      <c r="C338" t="s">
        <v>163</v>
      </c>
      <c r="D338" s="7" t="s">
        <v>1326</v>
      </c>
      <c r="E338" t="s">
        <v>924</v>
      </c>
      <c r="F338" t="s">
        <v>925</v>
      </c>
      <c r="J338" s="1">
        <v>8592627022357</v>
      </c>
      <c r="K338" t="s">
        <v>190</v>
      </c>
      <c r="M338">
        <v>24</v>
      </c>
      <c r="N338" t="s">
        <v>166</v>
      </c>
      <c r="O338" t="s">
        <v>167</v>
      </c>
      <c r="P338">
        <v>7.3966942148760326</v>
      </c>
      <c r="Q338">
        <v>0</v>
      </c>
      <c r="R338" t="s">
        <v>168</v>
      </c>
      <c r="S338" t="s">
        <v>169</v>
      </c>
      <c r="W338" t="s">
        <v>921</v>
      </c>
      <c r="X338" s="7">
        <v>18</v>
      </c>
      <c r="Y338" s="7">
        <v>13</v>
      </c>
      <c r="Z338" s="7">
        <v>2</v>
      </c>
      <c r="AA338" s="7">
        <v>3.5000000000000003E-2</v>
      </c>
      <c r="AB338" t="s">
        <v>168</v>
      </c>
      <c r="AC338">
        <v>30</v>
      </c>
      <c r="AD338">
        <v>50</v>
      </c>
      <c r="AE338">
        <v>50</v>
      </c>
      <c r="AF338">
        <v>35</v>
      </c>
      <c r="AG338" t="s">
        <v>169</v>
      </c>
      <c r="AH338" t="s">
        <v>191</v>
      </c>
      <c r="AN338">
        <v>0</v>
      </c>
      <c r="AO338">
        <v>0</v>
      </c>
      <c r="AP338">
        <v>1</v>
      </c>
      <c r="AQ338">
        <v>0</v>
      </c>
      <c r="AR338">
        <v>1</v>
      </c>
      <c r="AS338">
        <v>0</v>
      </c>
      <c r="BX338" s="7" t="s">
        <v>469</v>
      </c>
      <c r="CZ338" t="s">
        <v>173</v>
      </c>
      <c r="DA338" t="s">
        <v>174</v>
      </c>
      <c r="DC338" t="s">
        <v>447</v>
      </c>
      <c r="DD338" t="s">
        <v>834</v>
      </c>
      <c r="DE338" t="s">
        <v>363</v>
      </c>
    </row>
    <row r="339" spans="1:109" x14ac:dyDescent="0.25">
      <c r="A339" t="s">
        <v>162</v>
      </c>
      <c r="B339" t="s">
        <v>163</v>
      </c>
      <c r="C339" t="s">
        <v>163</v>
      </c>
      <c r="D339" s="7" t="s">
        <v>1326</v>
      </c>
      <c r="E339" t="s">
        <v>926</v>
      </c>
      <c r="F339" t="s">
        <v>927</v>
      </c>
      <c r="J339" s="1">
        <v>8592627022388</v>
      </c>
      <c r="K339" t="s">
        <v>190</v>
      </c>
      <c r="M339">
        <v>24</v>
      </c>
      <c r="N339" t="s">
        <v>166</v>
      </c>
      <c r="O339" t="s">
        <v>167</v>
      </c>
      <c r="P339">
        <v>7.3966942148760326</v>
      </c>
      <c r="Q339">
        <v>0</v>
      </c>
      <c r="R339" t="s">
        <v>168</v>
      </c>
      <c r="S339" t="s">
        <v>169</v>
      </c>
      <c r="W339" t="s">
        <v>921</v>
      </c>
      <c r="X339" s="7">
        <v>18</v>
      </c>
      <c r="Y339" s="7">
        <v>13</v>
      </c>
      <c r="Z339" s="7">
        <v>2</v>
      </c>
      <c r="AA339" s="7">
        <v>3.5000000000000003E-2</v>
      </c>
      <c r="AB339" t="s">
        <v>168</v>
      </c>
      <c r="AC339">
        <v>30</v>
      </c>
      <c r="AD339">
        <v>50</v>
      </c>
      <c r="AE339">
        <v>50</v>
      </c>
      <c r="AF339">
        <v>35</v>
      </c>
      <c r="AG339" t="s">
        <v>169</v>
      </c>
      <c r="AH339" t="s">
        <v>191</v>
      </c>
      <c r="AN339">
        <v>0</v>
      </c>
      <c r="AO339">
        <v>0</v>
      </c>
      <c r="AP339">
        <v>1</v>
      </c>
      <c r="AQ339">
        <v>0</v>
      </c>
      <c r="AR339">
        <v>1</v>
      </c>
      <c r="AS339">
        <v>0</v>
      </c>
      <c r="BX339" s="7" t="s">
        <v>469</v>
      </c>
      <c r="CZ339" t="s">
        <v>187</v>
      </c>
      <c r="DA339" t="s">
        <v>174</v>
      </c>
      <c r="DC339" t="s">
        <v>447</v>
      </c>
      <c r="DD339" t="s">
        <v>834</v>
      </c>
      <c r="DE339" t="s">
        <v>363</v>
      </c>
    </row>
    <row r="340" spans="1:109" x14ac:dyDescent="0.25">
      <c r="A340" t="s">
        <v>162</v>
      </c>
      <c r="B340" t="s">
        <v>163</v>
      </c>
      <c r="C340" t="s">
        <v>163</v>
      </c>
      <c r="D340" s="7" t="s">
        <v>1327</v>
      </c>
      <c r="E340" t="s">
        <v>928</v>
      </c>
      <c r="F340" t="s">
        <v>929</v>
      </c>
      <c r="J340" s="1">
        <v>8592627022418</v>
      </c>
      <c r="K340" t="s">
        <v>190</v>
      </c>
      <c r="M340">
        <v>24</v>
      </c>
      <c r="N340" t="s">
        <v>166</v>
      </c>
      <c r="O340" t="s">
        <v>167</v>
      </c>
      <c r="P340">
        <v>7.3966942148760326</v>
      </c>
      <c r="Q340">
        <v>0</v>
      </c>
      <c r="R340" t="s">
        <v>168</v>
      </c>
      <c r="S340" t="s">
        <v>169</v>
      </c>
      <c r="W340" t="s">
        <v>930</v>
      </c>
      <c r="X340" s="7">
        <v>18</v>
      </c>
      <c r="Y340" s="7">
        <v>13</v>
      </c>
      <c r="Z340" s="7">
        <v>2</v>
      </c>
      <c r="AA340" s="7">
        <v>3.5000000000000003E-2</v>
      </c>
      <c r="AB340" t="s">
        <v>168</v>
      </c>
      <c r="AC340">
        <v>30</v>
      </c>
      <c r="AD340">
        <v>50</v>
      </c>
      <c r="AE340">
        <v>50</v>
      </c>
      <c r="AF340">
        <v>35</v>
      </c>
      <c r="AG340" t="s">
        <v>169</v>
      </c>
      <c r="AH340" t="s">
        <v>191</v>
      </c>
      <c r="AN340">
        <v>0</v>
      </c>
      <c r="AO340">
        <v>0</v>
      </c>
      <c r="AP340">
        <v>1</v>
      </c>
      <c r="AQ340">
        <v>0</v>
      </c>
      <c r="AR340">
        <v>1</v>
      </c>
      <c r="AS340">
        <v>0</v>
      </c>
      <c r="BX340" t="s">
        <v>362</v>
      </c>
      <c r="CZ340" t="s">
        <v>181</v>
      </c>
      <c r="DA340" t="s">
        <v>174</v>
      </c>
      <c r="DC340" t="s">
        <v>447</v>
      </c>
      <c r="DD340" t="s">
        <v>834</v>
      </c>
      <c r="DE340" t="s">
        <v>363</v>
      </c>
    </row>
    <row r="341" spans="1:109" x14ac:dyDescent="0.25">
      <c r="A341" t="s">
        <v>162</v>
      </c>
      <c r="B341" t="s">
        <v>163</v>
      </c>
      <c r="C341" t="s">
        <v>163</v>
      </c>
      <c r="D341" s="7" t="s">
        <v>1327</v>
      </c>
      <c r="E341" t="s">
        <v>931</v>
      </c>
      <c r="F341" t="s">
        <v>932</v>
      </c>
      <c r="J341" s="1">
        <v>8592627022401</v>
      </c>
      <c r="K341" t="s">
        <v>190</v>
      </c>
      <c r="M341">
        <v>24</v>
      </c>
      <c r="N341" t="s">
        <v>166</v>
      </c>
      <c r="O341" t="s">
        <v>167</v>
      </c>
      <c r="P341">
        <v>7.3966942148760326</v>
      </c>
      <c r="Q341">
        <v>0</v>
      </c>
      <c r="R341" t="s">
        <v>168</v>
      </c>
      <c r="S341" t="s">
        <v>169</v>
      </c>
      <c r="W341" t="s">
        <v>930</v>
      </c>
      <c r="X341" s="7">
        <v>18</v>
      </c>
      <c r="Y341" s="7">
        <v>13</v>
      </c>
      <c r="Z341" s="7">
        <v>2</v>
      </c>
      <c r="AA341" s="7">
        <v>3.5000000000000003E-2</v>
      </c>
      <c r="AB341" t="s">
        <v>168</v>
      </c>
      <c r="AC341">
        <v>30</v>
      </c>
      <c r="AD341">
        <v>50</v>
      </c>
      <c r="AE341">
        <v>50</v>
      </c>
      <c r="AF341">
        <v>35</v>
      </c>
      <c r="AG341" t="s">
        <v>169</v>
      </c>
      <c r="AH341" t="s">
        <v>191</v>
      </c>
      <c r="AN341">
        <v>0</v>
      </c>
      <c r="AO341">
        <v>0</v>
      </c>
      <c r="AP341">
        <v>1</v>
      </c>
      <c r="AQ341">
        <v>0</v>
      </c>
      <c r="AR341">
        <v>1</v>
      </c>
      <c r="AS341">
        <v>0</v>
      </c>
      <c r="BX341" t="s">
        <v>362</v>
      </c>
      <c r="CZ341" t="s">
        <v>185</v>
      </c>
      <c r="DA341" t="s">
        <v>174</v>
      </c>
      <c r="DC341" t="s">
        <v>447</v>
      </c>
      <c r="DD341" t="s">
        <v>834</v>
      </c>
      <c r="DE341" t="s">
        <v>363</v>
      </c>
    </row>
    <row r="342" spans="1:109" x14ac:dyDescent="0.25">
      <c r="A342" t="s">
        <v>162</v>
      </c>
      <c r="B342" t="s">
        <v>163</v>
      </c>
      <c r="C342" t="s">
        <v>163</v>
      </c>
      <c r="D342" s="7" t="s">
        <v>1327</v>
      </c>
      <c r="E342" t="s">
        <v>933</v>
      </c>
      <c r="F342" t="s">
        <v>934</v>
      </c>
      <c r="J342" s="1">
        <v>8592627022395</v>
      </c>
      <c r="K342" t="s">
        <v>190</v>
      </c>
      <c r="M342">
        <v>24</v>
      </c>
      <c r="N342" t="s">
        <v>166</v>
      </c>
      <c r="O342" t="s">
        <v>167</v>
      </c>
      <c r="P342">
        <v>7.3966942148760326</v>
      </c>
      <c r="Q342">
        <v>0</v>
      </c>
      <c r="R342" t="s">
        <v>168</v>
      </c>
      <c r="S342" t="s">
        <v>169</v>
      </c>
      <c r="W342" t="s">
        <v>930</v>
      </c>
      <c r="X342" s="7">
        <v>18</v>
      </c>
      <c r="Y342" s="7">
        <v>13</v>
      </c>
      <c r="Z342" s="7">
        <v>2</v>
      </c>
      <c r="AA342" s="7">
        <v>3.5000000000000003E-2</v>
      </c>
      <c r="AB342" t="s">
        <v>168</v>
      </c>
      <c r="AC342">
        <v>30</v>
      </c>
      <c r="AD342">
        <v>50</v>
      </c>
      <c r="AE342">
        <v>50</v>
      </c>
      <c r="AF342">
        <v>35</v>
      </c>
      <c r="AG342" t="s">
        <v>169</v>
      </c>
      <c r="AH342" t="s">
        <v>191</v>
      </c>
      <c r="AN342">
        <v>0</v>
      </c>
      <c r="AO342">
        <v>0</v>
      </c>
      <c r="AP342">
        <v>1</v>
      </c>
      <c r="AQ342">
        <v>0</v>
      </c>
      <c r="AR342">
        <v>1</v>
      </c>
      <c r="AS342">
        <v>0</v>
      </c>
      <c r="BX342" t="s">
        <v>362</v>
      </c>
      <c r="CZ342" t="s">
        <v>173</v>
      </c>
      <c r="DA342" t="s">
        <v>174</v>
      </c>
      <c r="DC342" t="s">
        <v>447</v>
      </c>
      <c r="DD342" t="s">
        <v>834</v>
      </c>
      <c r="DE342" t="s">
        <v>363</v>
      </c>
    </row>
    <row r="343" spans="1:109" x14ac:dyDescent="0.25">
      <c r="A343" t="s">
        <v>162</v>
      </c>
      <c r="B343" t="s">
        <v>163</v>
      </c>
      <c r="C343" t="s">
        <v>163</v>
      </c>
      <c r="D343" s="7" t="s">
        <v>1327</v>
      </c>
      <c r="E343" t="s">
        <v>935</v>
      </c>
      <c r="F343" t="s">
        <v>936</v>
      </c>
      <c r="J343" s="1">
        <v>8592627022425</v>
      </c>
      <c r="K343" t="s">
        <v>190</v>
      </c>
      <c r="M343">
        <v>24</v>
      </c>
      <c r="N343" t="s">
        <v>166</v>
      </c>
      <c r="O343" t="s">
        <v>167</v>
      </c>
      <c r="P343">
        <v>7.3966942148760326</v>
      </c>
      <c r="Q343">
        <v>0</v>
      </c>
      <c r="R343" t="s">
        <v>168</v>
      </c>
      <c r="S343" t="s">
        <v>169</v>
      </c>
      <c r="W343" t="s">
        <v>930</v>
      </c>
      <c r="X343" s="7">
        <v>18</v>
      </c>
      <c r="Y343" s="7">
        <v>13</v>
      </c>
      <c r="Z343" s="7">
        <v>2</v>
      </c>
      <c r="AA343" s="7">
        <v>3.5000000000000003E-2</v>
      </c>
      <c r="AB343" t="s">
        <v>168</v>
      </c>
      <c r="AC343">
        <v>30</v>
      </c>
      <c r="AD343">
        <v>50</v>
      </c>
      <c r="AE343">
        <v>50</v>
      </c>
      <c r="AF343">
        <v>35</v>
      </c>
      <c r="AG343" t="s">
        <v>169</v>
      </c>
      <c r="AH343" t="s">
        <v>191</v>
      </c>
      <c r="AN343">
        <v>0</v>
      </c>
      <c r="AO343">
        <v>0</v>
      </c>
      <c r="AP343">
        <v>1</v>
      </c>
      <c r="AQ343">
        <v>0</v>
      </c>
      <c r="AR343">
        <v>1</v>
      </c>
      <c r="AS343">
        <v>0</v>
      </c>
      <c r="BX343" t="s">
        <v>362</v>
      </c>
      <c r="CZ343" t="s">
        <v>187</v>
      </c>
      <c r="DA343" t="s">
        <v>174</v>
      </c>
      <c r="DC343" t="s">
        <v>447</v>
      </c>
      <c r="DD343" t="s">
        <v>834</v>
      </c>
      <c r="DE343" t="s">
        <v>363</v>
      </c>
    </row>
    <row r="344" spans="1:109" s="2" customFormat="1" x14ac:dyDescent="0.25">
      <c r="A344" s="2" t="s">
        <v>162</v>
      </c>
      <c r="B344" s="2" t="s">
        <v>163</v>
      </c>
      <c r="C344" s="2" t="s">
        <v>163</v>
      </c>
      <c r="D344" s="2" t="s">
        <v>1328</v>
      </c>
      <c r="E344" s="2" t="s">
        <v>937</v>
      </c>
      <c r="F344" s="2" t="s">
        <v>938</v>
      </c>
      <c r="J344" s="3">
        <v>8592627016202</v>
      </c>
      <c r="K344" s="2" t="s">
        <v>190</v>
      </c>
      <c r="L344"/>
      <c r="M344" s="2">
        <v>24</v>
      </c>
      <c r="N344" s="2" t="s">
        <v>166</v>
      </c>
      <c r="O344" s="2" t="s">
        <v>167</v>
      </c>
      <c r="P344" s="2">
        <v>8.223140495867769</v>
      </c>
      <c r="Q344" s="2">
        <v>0</v>
      </c>
      <c r="R344" s="2" t="s">
        <v>168</v>
      </c>
      <c r="S344" s="2" t="s">
        <v>168</v>
      </c>
      <c r="T344" s="2" t="s">
        <v>168</v>
      </c>
      <c r="W344" s="2" t="s">
        <v>939</v>
      </c>
      <c r="AB344" s="2" t="s">
        <v>168</v>
      </c>
      <c r="AG344" s="2" t="s">
        <v>168</v>
      </c>
      <c r="AH344" s="2" t="s">
        <v>191</v>
      </c>
      <c r="AN344" s="2">
        <v>0</v>
      </c>
      <c r="AO344" s="2">
        <v>0</v>
      </c>
      <c r="AP344" s="2">
        <v>0</v>
      </c>
      <c r="AQ344" s="2">
        <v>0</v>
      </c>
      <c r="AR344" s="2">
        <v>0</v>
      </c>
      <c r="AS344" s="2">
        <v>0</v>
      </c>
      <c r="BX344" s="2" t="s">
        <v>391</v>
      </c>
      <c r="CZ344" s="2" t="s">
        <v>181</v>
      </c>
      <c r="DA344" s="2" t="s">
        <v>174</v>
      </c>
      <c r="DC344" s="2" t="s">
        <v>175</v>
      </c>
      <c r="DD344" s="2" t="s">
        <v>176</v>
      </c>
      <c r="DE344" s="2" t="s">
        <v>252</v>
      </c>
    </row>
    <row r="345" spans="1:109" s="2" customFormat="1" x14ac:dyDescent="0.25">
      <c r="A345" s="2" t="s">
        <v>162</v>
      </c>
      <c r="B345" s="2" t="s">
        <v>163</v>
      </c>
      <c r="C345" s="2" t="s">
        <v>163</v>
      </c>
      <c r="D345" s="2" t="s">
        <v>1328</v>
      </c>
      <c r="E345" s="2" t="s">
        <v>940</v>
      </c>
      <c r="F345" s="2" t="s">
        <v>941</v>
      </c>
      <c r="J345" s="3">
        <v>8592627016196</v>
      </c>
      <c r="K345" s="2" t="s">
        <v>190</v>
      </c>
      <c r="L345"/>
      <c r="M345" s="2">
        <v>24</v>
      </c>
      <c r="N345" s="2" t="s">
        <v>166</v>
      </c>
      <c r="O345" s="2" t="s">
        <v>167</v>
      </c>
      <c r="P345" s="2">
        <v>8.223140495867769</v>
      </c>
      <c r="Q345" s="2">
        <v>0</v>
      </c>
      <c r="R345" s="2" t="s">
        <v>168</v>
      </c>
      <c r="S345" s="2" t="s">
        <v>168</v>
      </c>
      <c r="T345" s="2" t="s">
        <v>168</v>
      </c>
      <c r="W345" s="2" t="s">
        <v>939</v>
      </c>
      <c r="AB345" s="2" t="s">
        <v>168</v>
      </c>
      <c r="AG345" s="2" t="s">
        <v>168</v>
      </c>
      <c r="AH345" s="2" t="s">
        <v>191</v>
      </c>
      <c r="AN345" s="2">
        <v>0</v>
      </c>
      <c r="AO345" s="2">
        <v>0</v>
      </c>
      <c r="AP345" s="2">
        <v>0</v>
      </c>
      <c r="AQ345" s="2">
        <v>0</v>
      </c>
      <c r="AR345" s="2">
        <v>0</v>
      </c>
      <c r="AS345" s="2">
        <v>0</v>
      </c>
      <c r="BX345" s="2" t="s">
        <v>391</v>
      </c>
      <c r="CZ345" s="2" t="s">
        <v>185</v>
      </c>
      <c r="DA345" s="2" t="s">
        <v>174</v>
      </c>
      <c r="DC345" s="2" t="s">
        <v>175</v>
      </c>
      <c r="DD345" s="2" t="s">
        <v>176</v>
      </c>
      <c r="DE345" s="2" t="s">
        <v>252</v>
      </c>
    </row>
    <row r="346" spans="1:109" s="2" customFormat="1" x14ac:dyDescent="0.25">
      <c r="A346" s="2" t="s">
        <v>162</v>
      </c>
      <c r="B346" s="2" t="s">
        <v>163</v>
      </c>
      <c r="C346" s="2" t="s">
        <v>163</v>
      </c>
      <c r="D346" s="2" t="s">
        <v>1328</v>
      </c>
      <c r="E346" s="2" t="s">
        <v>942</v>
      </c>
      <c r="F346" s="2" t="s">
        <v>943</v>
      </c>
      <c r="J346" s="3">
        <v>8592627016189</v>
      </c>
      <c r="K346" s="2" t="s">
        <v>190</v>
      </c>
      <c r="L346"/>
      <c r="M346" s="2">
        <v>24</v>
      </c>
      <c r="N346" s="2" t="s">
        <v>166</v>
      </c>
      <c r="O346" s="2" t="s">
        <v>167</v>
      </c>
      <c r="P346" s="2">
        <v>8.223140495867769</v>
      </c>
      <c r="Q346" s="2">
        <v>0</v>
      </c>
      <c r="R346" s="2" t="s">
        <v>168</v>
      </c>
      <c r="S346" s="2" t="s">
        <v>168</v>
      </c>
      <c r="T346" s="2" t="s">
        <v>168</v>
      </c>
      <c r="W346" s="2" t="s">
        <v>939</v>
      </c>
      <c r="AB346" s="2" t="s">
        <v>168</v>
      </c>
      <c r="AG346" s="2" t="s">
        <v>168</v>
      </c>
      <c r="AH346" s="2" t="s">
        <v>191</v>
      </c>
      <c r="AN346" s="2">
        <v>0</v>
      </c>
      <c r="AO346" s="2">
        <v>0</v>
      </c>
      <c r="AP346" s="2">
        <v>0</v>
      </c>
      <c r="AQ346" s="2">
        <v>0</v>
      </c>
      <c r="AR346" s="2">
        <v>0</v>
      </c>
      <c r="AS346" s="2">
        <v>0</v>
      </c>
      <c r="BX346" s="2" t="s">
        <v>391</v>
      </c>
      <c r="CZ346" s="2" t="s">
        <v>173</v>
      </c>
      <c r="DA346" s="2" t="s">
        <v>174</v>
      </c>
      <c r="DC346" s="2" t="s">
        <v>175</v>
      </c>
      <c r="DD346" s="2" t="s">
        <v>176</v>
      </c>
      <c r="DE346" s="2" t="s">
        <v>252</v>
      </c>
    </row>
    <row r="347" spans="1:109" s="2" customFormat="1" x14ac:dyDescent="0.25">
      <c r="A347" s="2" t="s">
        <v>162</v>
      </c>
      <c r="B347" s="2" t="s">
        <v>163</v>
      </c>
      <c r="C347" s="2" t="s">
        <v>163</v>
      </c>
      <c r="D347" s="2" t="s">
        <v>1328</v>
      </c>
      <c r="E347" s="2" t="s">
        <v>944</v>
      </c>
      <c r="F347" s="2" t="s">
        <v>945</v>
      </c>
      <c r="J347" s="3">
        <v>8592627016219</v>
      </c>
      <c r="K347" s="2" t="s">
        <v>190</v>
      </c>
      <c r="L347"/>
      <c r="M347" s="2">
        <v>24</v>
      </c>
      <c r="N347" s="2" t="s">
        <v>166</v>
      </c>
      <c r="O347" s="2" t="s">
        <v>167</v>
      </c>
      <c r="P347" s="2">
        <v>7.3966942148760326</v>
      </c>
      <c r="Q347" s="2">
        <v>0</v>
      </c>
      <c r="R347" s="2" t="s">
        <v>168</v>
      </c>
      <c r="S347" s="2" t="s">
        <v>168</v>
      </c>
      <c r="T347" s="2" t="s">
        <v>168</v>
      </c>
      <c r="W347" s="2" t="s">
        <v>939</v>
      </c>
      <c r="AB347" s="2" t="s">
        <v>168</v>
      </c>
      <c r="AG347" s="2" t="s">
        <v>168</v>
      </c>
      <c r="AH347" s="2" t="s">
        <v>191</v>
      </c>
      <c r="AN347" s="2">
        <v>0</v>
      </c>
      <c r="AO347" s="2">
        <v>0</v>
      </c>
      <c r="AP347" s="2">
        <v>0</v>
      </c>
      <c r="AQ347" s="2">
        <v>0</v>
      </c>
      <c r="AR347" s="2">
        <v>0</v>
      </c>
      <c r="AS347" s="2">
        <v>0</v>
      </c>
      <c r="BX347" s="2" t="s">
        <v>391</v>
      </c>
      <c r="CZ347" s="2" t="s">
        <v>187</v>
      </c>
      <c r="DA347" s="2" t="s">
        <v>174</v>
      </c>
      <c r="DC347" s="2" t="s">
        <v>175</v>
      </c>
      <c r="DD347" s="2" t="s">
        <v>176</v>
      </c>
      <c r="DE347" s="2" t="s">
        <v>252</v>
      </c>
    </row>
    <row r="348" spans="1:109" s="2" customFormat="1" x14ac:dyDescent="0.25">
      <c r="A348" s="2" t="s">
        <v>162</v>
      </c>
      <c r="B348" s="2" t="s">
        <v>163</v>
      </c>
      <c r="C348" s="2" t="s">
        <v>163</v>
      </c>
      <c r="D348" s="2" t="s">
        <v>1328</v>
      </c>
      <c r="E348" s="2" t="s">
        <v>946</v>
      </c>
      <c r="F348" s="2" t="s">
        <v>947</v>
      </c>
      <c r="J348" s="3">
        <v>8592627016172</v>
      </c>
      <c r="K348" s="2" t="s">
        <v>190</v>
      </c>
      <c r="L348"/>
      <c r="M348" s="2">
        <v>24</v>
      </c>
      <c r="N348" s="2" t="s">
        <v>166</v>
      </c>
      <c r="O348" s="2" t="s">
        <v>167</v>
      </c>
      <c r="P348" s="2">
        <v>7.3966942148760326</v>
      </c>
      <c r="Q348" s="2">
        <v>0</v>
      </c>
      <c r="R348" s="2" t="s">
        <v>168</v>
      </c>
      <c r="S348" s="2" t="s">
        <v>168</v>
      </c>
      <c r="T348" s="2" t="s">
        <v>168</v>
      </c>
      <c r="W348" s="2" t="s">
        <v>939</v>
      </c>
      <c r="AB348" s="2" t="s">
        <v>168</v>
      </c>
      <c r="AG348" s="2" t="s">
        <v>168</v>
      </c>
      <c r="AH348" s="2" t="s">
        <v>191</v>
      </c>
      <c r="AN348" s="2">
        <v>0</v>
      </c>
      <c r="AO348" s="2">
        <v>0</v>
      </c>
      <c r="AP348" s="2">
        <v>0</v>
      </c>
      <c r="AQ348" s="2">
        <v>0</v>
      </c>
      <c r="AR348" s="2">
        <v>0</v>
      </c>
      <c r="AS348" s="2">
        <v>0</v>
      </c>
      <c r="BX348" s="2" t="s">
        <v>391</v>
      </c>
      <c r="CZ348" s="2" t="s">
        <v>178</v>
      </c>
      <c r="DA348" s="2" t="s">
        <v>174</v>
      </c>
      <c r="DC348" s="2" t="s">
        <v>175</v>
      </c>
      <c r="DD348" s="2" t="s">
        <v>176</v>
      </c>
      <c r="DE348" s="2" t="s">
        <v>252</v>
      </c>
    </row>
    <row r="349" spans="1:109" s="2" customFormat="1" x14ac:dyDescent="0.25">
      <c r="A349" s="2" t="s">
        <v>162</v>
      </c>
      <c r="B349" s="2" t="s">
        <v>163</v>
      </c>
      <c r="C349" s="2" t="s">
        <v>163</v>
      </c>
      <c r="D349" s="2" t="s">
        <v>1328</v>
      </c>
      <c r="E349" s="2" t="s">
        <v>948</v>
      </c>
      <c r="F349" s="2" t="s">
        <v>949</v>
      </c>
      <c r="J349" s="3">
        <v>8592627016226</v>
      </c>
      <c r="K349" s="2" t="s">
        <v>190</v>
      </c>
      <c r="L349"/>
      <c r="M349" s="2">
        <v>24</v>
      </c>
      <c r="N349" s="2" t="s">
        <v>166</v>
      </c>
      <c r="O349" s="2" t="s">
        <v>167</v>
      </c>
      <c r="P349" s="2">
        <v>8.223140495867769</v>
      </c>
      <c r="Q349" s="2">
        <v>0</v>
      </c>
      <c r="R349" s="2" t="s">
        <v>168</v>
      </c>
      <c r="S349" s="2" t="s">
        <v>168</v>
      </c>
      <c r="T349" s="2" t="s">
        <v>168</v>
      </c>
      <c r="U349" s="2" t="s">
        <v>168</v>
      </c>
      <c r="V349" s="2" t="s">
        <v>168</v>
      </c>
      <c r="W349" s="2" t="s">
        <v>939</v>
      </c>
      <c r="AB349" s="2" t="s">
        <v>168</v>
      </c>
      <c r="AG349" s="2" t="s">
        <v>168</v>
      </c>
      <c r="AH349" s="2" t="s">
        <v>191</v>
      </c>
      <c r="AN349" s="2">
        <v>0</v>
      </c>
      <c r="AO349" s="2">
        <v>0</v>
      </c>
      <c r="AP349" s="2">
        <v>0</v>
      </c>
      <c r="AQ349" s="2">
        <v>0</v>
      </c>
      <c r="AR349" s="2">
        <v>0</v>
      </c>
      <c r="AS349" s="2">
        <v>0</v>
      </c>
    </row>
    <row r="350" spans="1:109" s="2" customFormat="1" x14ac:dyDescent="0.25">
      <c r="A350" s="2" t="s">
        <v>162</v>
      </c>
      <c r="B350" s="2" t="s">
        <v>163</v>
      </c>
      <c r="C350" s="2" t="s">
        <v>163</v>
      </c>
      <c r="D350" s="2" t="s">
        <v>1329</v>
      </c>
      <c r="E350" s="2" t="s">
        <v>950</v>
      </c>
      <c r="F350" s="2" t="s">
        <v>951</v>
      </c>
      <c r="J350" s="3">
        <v>8592627016264</v>
      </c>
      <c r="K350" s="2" t="s">
        <v>190</v>
      </c>
      <c r="L350"/>
      <c r="M350" s="2">
        <v>24</v>
      </c>
      <c r="N350" s="2" t="s">
        <v>166</v>
      </c>
      <c r="O350" s="2" t="s">
        <v>167</v>
      </c>
      <c r="P350" s="2">
        <v>8.223140495867769</v>
      </c>
      <c r="Q350" s="2">
        <v>0</v>
      </c>
      <c r="R350" s="2" t="s">
        <v>168</v>
      </c>
      <c r="S350" s="2" t="s">
        <v>168</v>
      </c>
      <c r="T350" s="2" t="s">
        <v>168</v>
      </c>
      <c r="W350" s="2" t="s">
        <v>952</v>
      </c>
      <c r="AB350" s="2" t="s">
        <v>168</v>
      </c>
      <c r="AG350" s="2" t="s">
        <v>168</v>
      </c>
      <c r="AH350" s="2" t="s">
        <v>191</v>
      </c>
      <c r="AN350" s="2">
        <v>0</v>
      </c>
      <c r="AO350" s="2">
        <v>0</v>
      </c>
      <c r="AP350" s="2">
        <v>0</v>
      </c>
      <c r="AQ350" s="2">
        <v>0</v>
      </c>
      <c r="AR350" s="2">
        <v>0</v>
      </c>
      <c r="AS350" s="2">
        <v>0</v>
      </c>
      <c r="BX350" s="7" t="s">
        <v>334</v>
      </c>
      <c r="CZ350" s="2" t="s">
        <v>181</v>
      </c>
      <c r="DA350" s="2" t="s">
        <v>174</v>
      </c>
      <c r="DC350" s="2" t="s">
        <v>175</v>
      </c>
      <c r="DD350" s="2" t="s">
        <v>176</v>
      </c>
      <c r="DE350" s="2" t="s">
        <v>252</v>
      </c>
    </row>
    <row r="351" spans="1:109" s="2" customFormat="1" x14ac:dyDescent="0.25">
      <c r="A351" s="2" t="s">
        <v>162</v>
      </c>
      <c r="B351" s="2" t="s">
        <v>163</v>
      </c>
      <c r="C351" s="2" t="s">
        <v>163</v>
      </c>
      <c r="D351" s="2" t="s">
        <v>1329</v>
      </c>
      <c r="E351" s="2" t="s">
        <v>953</v>
      </c>
      <c r="F351" s="2" t="s">
        <v>954</v>
      </c>
      <c r="J351" s="3">
        <v>8592627016257</v>
      </c>
      <c r="K351" s="2" t="s">
        <v>190</v>
      </c>
      <c r="L351"/>
      <c r="M351" s="2">
        <v>24</v>
      </c>
      <c r="N351" s="2" t="s">
        <v>166</v>
      </c>
      <c r="O351" s="2" t="s">
        <v>167</v>
      </c>
      <c r="P351" s="2">
        <v>8.223140495867769</v>
      </c>
      <c r="Q351" s="2">
        <v>0</v>
      </c>
      <c r="R351" s="2" t="s">
        <v>168</v>
      </c>
      <c r="S351" s="2" t="s">
        <v>168</v>
      </c>
      <c r="T351" s="2" t="s">
        <v>168</v>
      </c>
      <c r="W351" s="2" t="s">
        <v>952</v>
      </c>
      <c r="AB351" s="2" t="s">
        <v>168</v>
      </c>
      <c r="AG351" s="2" t="s">
        <v>168</v>
      </c>
      <c r="AH351" s="2" t="s">
        <v>191</v>
      </c>
      <c r="AN351" s="2">
        <v>0</v>
      </c>
      <c r="AO351" s="2">
        <v>0</v>
      </c>
      <c r="AP351" s="2">
        <v>0</v>
      </c>
      <c r="AQ351" s="2">
        <v>0</v>
      </c>
      <c r="AR351" s="2">
        <v>0</v>
      </c>
      <c r="AS351" s="2">
        <v>0</v>
      </c>
      <c r="BX351" s="7" t="s">
        <v>334</v>
      </c>
      <c r="CZ351" s="2" t="s">
        <v>185</v>
      </c>
      <c r="DA351" s="2" t="s">
        <v>174</v>
      </c>
      <c r="DC351" s="2" t="s">
        <v>175</v>
      </c>
      <c r="DD351" s="2" t="s">
        <v>176</v>
      </c>
      <c r="DE351" s="2" t="s">
        <v>252</v>
      </c>
    </row>
    <row r="352" spans="1:109" s="2" customFormat="1" x14ac:dyDescent="0.25">
      <c r="A352" s="2" t="s">
        <v>162</v>
      </c>
      <c r="B352" s="2" t="s">
        <v>163</v>
      </c>
      <c r="C352" s="2" t="s">
        <v>163</v>
      </c>
      <c r="D352" s="2" t="s">
        <v>1329</v>
      </c>
      <c r="E352" s="2" t="s">
        <v>955</v>
      </c>
      <c r="F352" s="2" t="s">
        <v>956</v>
      </c>
      <c r="J352" s="3">
        <v>8592627016240</v>
      </c>
      <c r="K352" s="2" t="s">
        <v>190</v>
      </c>
      <c r="L352"/>
      <c r="M352" s="2">
        <v>24</v>
      </c>
      <c r="N352" s="2" t="s">
        <v>166</v>
      </c>
      <c r="O352" s="2" t="s">
        <v>167</v>
      </c>
      <c r="P352" s="2">
        <v>8.223140495867769</v>
      </c>
      <c r="Q352" s="2">
        <v>0</v>
      </c>
      <c r="R352" s="2" t="s">
        <v>168</v>
      </c>
      <c r="S352" s="2" t="s">
        <v>168</v>
      </c>
      <c r="T352" s="2" t="s">
        <v>168</v>
      </c>
      <c r="W352" s="2" t="s">
        <v>952</v>
      </c>
      <c r="AB352" s="2" t="s">
        <v>168</v>
      </c>
      <c r="AG352" s="2" t="s">
        <v>168</v>
      </c>
      <c r="AH352" s="2" t="s">
        <v>191</v>
      </c>
      <c r="AN352" s="2">
        <v>0</v>
      </c>
      <c r="AO352" s="2">
        <v>0</v>
      </c>
      <c r="AP352" s="2">
        <v>0</v>
      </c>
      <c r="AQ352" s="2">
        <v>0</v>
      </c>
      <c r="AR352" s="2">
        <v>0</v>
      </c>
      <c r="AS352" s="2">
        <v>0</v>
      </c>
      <c r="BX352" s="7" t="s">
        <v>334</v>
      </c>
      <c r="CZ352" s="2" t="s">
        <v>173</v>
      </c>
      <c r="DA352" s="2" t="s">
        <v>174</v>
      </c>
      <c r="DC352" s="2" t="s">
        <v>175</v>
      </c>
      <c r="DD352" s="2" t="s">
        <v>176</v>
      </c>
      <c r="DE352" s="2" t="s">
        <v>252</v>
      </c>
    </row>
    <row r="353" spans="1:109" s="2" customFormat="1" x14ac:dyDescent="0.25">
      <c r="A353" s="2" t="s">
        <v>162</v>
      </c>
      <c r="B353" s="2" t="s">
        <v>163</v>
      </c>
      <c r="C353" s="2" t="s">
        <v>163</v>
      </c>
      <c r="D353" s="2" t="s">
        <v>1329</v>
      </c>
      <c r="E353" s="2" t="s">
        <v>957</v>
      </c>
      <c r="F353" s="2" t="s">
        <v>958</v>
      </c>
      <c r="J353" s="3">
        <v>8592627016271</v>
      </c>
      <c r="K353" s="2" t="s">
        <v>190</v>
      </c>
      <c r="L353"/>
      <c r="M353" s="2">
        <v>24</v>
      </c>
      <c r="N353" s="2" t="s">
        <v>166</v>
      </c>
      <c r="O353" s="2" t="s">
        <v>167</v>
      </c>
      <c r="P353" s="2">
        <v>8.223140495867769</v>
      </c>
      <c r="Q353" s="2">
        <v>0</v>
      </c>
      <c r="R353" s="2" t="s">
        <v>168</v>
      </c>
      <c r="S353" s="2" t="s">
        <v>168</v>
      </c>
      <c r="T353" s="2" t="s">
        <v>168</v>
      </c>
      <c r="W353" s="2" t="s">
        <v>952</v>
      </c>
      <c r="AB353" s="2" t="s">
        <v>168</v>
      </c>
      <c r="AG353" s="2" t="s">
        <v>168</v>
      </c>
      <c r="AH353" s="2" t="s">
        <v>191</v>
      </c>
      <c r="AN353" s="2">
        <v>0</v>
      </c>
      <c r="AO353" s="2">
        <v>0</v>
      </c>
      <c r="AP353" s="2">
        <v>0</v>
      </c>
      <c r="AQ353" s="2">
        <v>0</v>
      </c>
      <c r="AR353" s="2">
        <v>0</v>
      </c>
      <c r="AS353" s="2">
        <v>0</v>
      </c>
      <c r="BX353" s="7" t="s">
        <v>334</v>
      </c>
      <c r="CZ353" s="2" t="s">
        <v>187</v>
      </c>
      <c r="DA353" s="2" t="s">
        <v>174</v>
      </c>
      <c r="DC353" s="2" t="s">
        <v>175</v>
      </c>
      <c r="DD353" s="2" t="s">
        <v>176</v>
      </c>
      <c r="DE353" s="2" t="s">
        <v>252</v>
      </c>
    </row>
    <row r="354" spans="1:109" s="2" customFormat="1" x14ac:dyDescent="0.25">
      <c r="A354" s="2" t="s">
        <v>162</v>
      </c>
      <c r="B354" s="2" t="s">
        <v>163</v>
      </c>
      <c r="C354" s="2" t="s">
        <v>163</v>
      </c>
      <c r="D354" s="2" t="s">
        <v>1329</v>
      </c>
      <c r="E354" s="2" t="s">
        <v>959</v>
      </c>
      <c r="F354" s="2" t="s">
        <v>960</v>
      </c>
      <c r="J354" s="3">
        <v>8592627016233</v>
      </c>
      <c r="K354" s="2" t="s">
        <v>190</v>
      </c>
      <c r="L354"/>
      <c r="M354" s="2">
        <v>24</v>
      </c>
      <c r="N354" s="2" t="s">
        <v>166</v>
      </c>
      <c r="O354" s="2" t="s">
        <v>167</v>
      </c>
      <c r="P354" s="2">
        <v>8.223140495867769</v>
      </c>
      <c r="Q354" s="2">
        <v>0</v>
      </c>
      <c r="R354" s="2" t="s">
        <v>168</v>
      </c>
      <c r="S354" s="2" t="s">
        <v>168</v>
      </c>
      <c r="T354" s="2" t="s">
        <v>168</v>
      </c>
      <c r="W354" s="2" t="s">
        <v>952</v>
      </c>
      <c r="AB354" s="2" t="s">
        <v>168</v>
      </c>
      <c r="AG354" s="2" t="s">
        <v>168</v>
      </c>
      <c r="AH354" s="2" t="s">
        <v>191</v>
      </c>
      <c r="AN354" s="2">
        <v>0</v>
      </c>
      <c r="AO354" s="2">
        <v>0</v>
      </c>
      <c r="AP354" s="2">
        <v>0</v>
      </c>
      <c r="AQ354" s="2">
        <v>0</v>
      </c>
      <c r="AR354" s="2">
        <v>0</v>
      </c>
      <c r="AS354" s="2">
        <v>0</v>
      </c>
      <c r="BX354" s="7" t="s">
        <v>334</v>
      </c>
      <c r="CZ354" s="2" t="s">
        <v>178</v>
      </c>
      <c r="DA354" s="2" t="s">
        <v>174</v>
      </c>
      <c r="DC354" s="2" t="s">
        <v>175</v>
      </c>
      <c r="DD354" s="2" t="s">
        <v>176</v>
      </c>
      <c r="DE354" s="2" t="s">
        <v>252</v>
      </c>
    </row>
    <row r="355" spans="1:109" s="2" customFormat="1" x14ac:dyDescent="0.25">
      <c r="A355" s="2" t="s">
        <v>162</v>
      </c>
      <c r="B355" s="2" t="s">
        <v>163</v>
      </c>
      <c r="C355" s="2" t="s">
        <v>163</v>
      </c>
      <c r="D355" s="2" t="s">
        <v>1329</v>
      </c>
      <c r="E355" s="2" t="s">
        <v>961</v>
      </c>
      <c r="F355" s="2" t="s">
        <v>962</v>
      </c>
      <c r="J355" s="3">
        <v>8592627016288</v>
      </c>
      <c r="K355" s="2" t="s">
        <v>190</v>
      </c>
      <c r="L355"/>
      <c r="M355" s="2">
        <v>24</v>
      </c>
      <c r="N355" s="2" t="s">
        <v>166</v>
      </c>
      <c r="O355" s="2" t="s">
        <v>167</v>
      </c>
      <c r="P355" s="2">
        <v>8.223140495867769</v>
      </c>
      <c r="Q355" s="2">
        <v>0</v>
      </c>
      <c r="R355" s="2" t="s">
        <v>168</v>
      </c>
      <c r="S355" s="2" t="s">
        <v>168</v>
      </c>
      <c r="T355" s="2" t="s">
        <v>168</v>
      </c>
      <c r="W355" s="2" t="s">
        <v>952</v>
      </c>
      <c r="AB355" s="2" t="s">
        <v>168</v>
      </c>
      <c r="AG355" s="2" t="s">
        <v>168</v>
      </c>
      <c r="AH355" s="2" t="s">
        <v>191</v>
      </c>
      <c r="AN355" s="2">
        <v>0</v>
      </c>
      <c r="AO355" s="2">
        <v>0</v>
      </c>
      <c r="AP355" s="2">
        <v>0</v>
      </c>
      <c r="AQ355" s="2">
        <v>0</v>
      </c>
      <c r="AR355" s="2">
        <v>0</v>
      </c>
      <c r="AS355" s="2">
        <v>0</v>
      </c>
      <c r="BX355" s="7" t="s">
        <v>334</v>
      </c>
      <c r="CZ355" s="2" t="s">
        <v>201</v>
      </c>
      <c r="DA355" s="2" t="s">
        <v>174</v>
      </c>
      <c r="DC355" s="2" t="s">
        <v>175</v>
      </c>
      <c r="DD355" s="2" t="s">
        <v>176</v>
      </c>
      <c r="DE355" s="2" t="s">
        <v>252</v>
      </c>
    </row>
    <row r="356" spans="1:109" s="2" customFormat="1" x14ac:dyDescent="0.25">
      <c r="A356" s="2" t="s">
        <v>162</v>
      </c>
      <c r="B356" s="2" t="s">
        <v>163</v>
      </c>
      <c r="C356" s="2" t="s">
        <v>163</v>
      </c>
      <c r="D356" s="2" t="s">
        <v>1330</v>
      </c>
      <c r="E356" s="2" t="s">
        <v>963</v>
      </c>
      <c r="F356" s="2" t="s">
        <v>964</v>
      </c>
      <c r="J356" s="3">
        <v>8592627016325</v>
      </c>
      <c r="K356" s="2" t="s">
        <v>190</v>
      </c>
      <c r="L356"/>
      <c r="M356" s="2">
        <v>24</v>
      </c>
      <c r="N356" s="2" t="s">
        <v>166</v>
      </c>
      <c r="O356" s="2" t="s">
        <v>167</v>
      </c>
      <c r="P356" s="2">
        <v>8.223140495867769</v>
      </c>
      <c r="Q356" s="2">
        <v>0</v>
      </c>
      <c r="R356" s="2" t="s">
        <v>168</v>
      </c>
      <c r="S356" s="2" t="s">
        <v>168</v>
      </c>
      <c r="T356" s="2" t="s">
        <v>168</v>
      </c>
      <c r="W356" s="2" t="s">
        <v>965</v>
      </c>
      <c r="AB356" s="2" t="s">
        <v>168</v>
      </c>
      <c r="AG356" s="2" t="s">
        <v>168</v>
      </c>
      <c r="AH356" s="2" t="s">
        <v>191</v>
      </c>
      <c r="AN356" s="2">
        <v>0</v>
      </c>
      <c r="AO356" s="2">
        <v>0</v>
      </c>
      <c r="AP356" s="2">
        <v>0</v>
      </c>
      <c r="AQ356" s="2">
        <v>0</v>
      </c>
      <c r="AR356" s="2">
        <v>0</v>
      </c>
      <c r="AS356" s="2">
        <v>0</v>
      </c>
      <c r="BX356" s="2" t="s">
        <v>172</v>
      </c>
      <c r="CZ356" s="2" t="s">
        <v>181</v>
      </c>
      <c r="DA356" s="2" t="s">
        <v>174</v>
      </c>
      <c r="DC356" s="2" t="s">
        <v>175</v>
      </c>
      <c r="DD356" s="2" t="s">
        <v>176</v>
      </c>
      <c r="DE356" s="2" t="s">
        <v>252</v>
      </c>
    </row>
    <row r="357" spans="1:109" s="2" customFormat="1" x14ac:dyDescent="0.25">
      <c r="A357" s="2" t="s">
        <v>162</v>
      </c>
      <c r="B357" s="2" t="s">
        <v>163</v>
      </c>
      <c r="C357" s="2" t="s">
        <v>163</v>
      </c>
      <c r="D357" s="2" t="s">
        <v>1330</v>
      </c>
      <c r="E357" s="2" t="s">
        <v>966</v>
      </c>
      <c r="F357" s="2" t="s">
        <v>967</v>
      </c>
      <c r="J357" s="3">
        <v>8592627016318</v>
      </c>
      <c r="K357" s="2" t="s">
        <v>190</v>
      </c>
      <c r="L357"/>
      <c r="M357" s="2">
        <v>24</v>
      </c>
      <c r="N357" s="2" t="s">
        <v>166</v>
      </c>
      <c r="O357" s="2" t="s">
        <v>167</v>
      </c>
      <c r="P357" s="2">
        <v>8.223140495867769</v>
      </c>
      <c r="Q357" s="2">
        <v>0</v>
      </c>
      <c r="R357" s="2" t="s">
        <v>168</v>
      </c>
      <c r="S357" s="2" t="s">
        <v>168</v>
      </c>
      <c r="T357" s="2" t="s">
        <v>168</v>
      </c>
      <c r="W357" s="2" t="s">
        <v>965</v>
      </c>
      <c r="AB357" s="2" t="s">
        <v>168</v>
      </c>
      <c r="AG357" s="2" t="s">
        <v>168</v>
      </c>
      <c r="AH357" s="2" t="s">
        <v>191</v>
      </c>
      <c r="AN357" s="2">
        <v>0</v>
      </c>
      <c r="AO357" s="2">
        <v>0</v>
      </c>
      <c r="AP357" s="2">
        <v>0</v>
      </c>
      <c r="AQ357" s="2">
        <v>0</v>
      </c>
      <c r="AR357" s="2">
        <v>0</v>
      </c>
      <c r="AS357" s="2">
        <v>0</v>
      </c>
      <c r="BX357" s="2" t="s">
        <v>172</v>
      </c>
      <c r="CZ357" s="2" t="s">
        <v>185</v>
      </c>
      <c r="DA357" s="2" t="s">
        <v>174</v>
      </c>
      <c r="DC357" s="2" t="s">
        <v>175</v>
      </c>
      <c r="DD357" s="2" t="s">
        <v>176</v>
      </c>
      <c r="DE357" s="2" t="s">
        <v>252</v>
      </c>
    </row>
    <row r="358" spans="1:109" s="2" customFormat="1" x14ac:dyDescent="0.25">
      <c r="A358" s="2" t="s">
        <v>162</v>
      </c>
      <c r="B358" s="2" t="s">
        <v>163</v>
      </c>
      <c r="C358" s="2" t="s">
        <v>163</v>
      </c>
      <c r="D358" s="2" t="s">
        <v>1331</v>
      </c>
      <c r="E358" s="2" t="s">
        <v>968</v>
      </c>
      <c r="F358" s="2" t="s">
        <v>969</v>
      </c>
      <c r="J358" s="3">
        <v>8592627016301</v>
      </c>
      <c r="K358" s="2" t="s">
        <v>190</v>
      </c>
      <c r="L358"/>
      <c r="M358" s="2">
        <v>24</v>
      </c>
      <c r="N358" s="2" t="s">
        <v>166</v>
      </c>
      <c r="O358" s="2" t="s">
        <v>167</v>
      </c>
      <c r="P358" s="2">
        <v>8.223140495867769</v>
      </c>
      <c r="Q358" s="2">
        <v>0</v>
      </c>
      <c r="R358" s="2" t="s">
        <v>168</v>
      </c>
      <c r="S358" s="2" t="s">
        <v>168</v>
      </c>
      <c r="T358" s="2" t="s">
        <v>168</v>
      </c>
      <c r="W358" s="2" t="s">
        <v>965</v>
      </c>
      <c r="AB358" s="2" t="s">
        <v>168</v>
      </c>
      <c r="AG358" s="2" t="s">
        <v>168</v>
      </c>
      <c r="AH358" s="2" t="s">
        <v>191</v>
      </c>
      <c r="AN358" s="2">
        <v>0</v>
      </c>
      <c r="AO358" s="2">
        <v>0</v>
      </c>
      <c r="AP358" s="2">
        <v>0</v>
      </c>
      <c r="AQ358" s="2">
        <v>0</v>
      </c>
      <c r="AR358" s="2">
        <v>0</v>
      </c>
      <c r="AS358" s="2">
        <v>0</v>
      </c>
      <c r="BX358" s="2" t="s">
        <v>172</v>
      </c>
      <c r="CZ358" s="2" t="s">
        <v>173</v>
      </c>
      <c r="DA358" s="2" t="s">
        <v>174</v>
      </c>
      <c r="DC358" s="2" t="s">
        <v>175</v>
      </c>
      <c r="DD358" s="2" t="s">
        <v>176</v>
      </c>
      <c r="DE358" s="2" t="s">
        <v>252</v>
      </c>
    </row>
    <row r="359" spans="1:109" s="2" customFormat="1" x14ac:dyDescent="0.25">
      <c r="A359" s="2" t="s">
        <v>162</v>
      </c>
      <c r="B359" s="2" t="s">
        <v>163</v>
      </c>
      <c r="C359" s="2" t="s">
        <v>163</v>
      </c>
      <c r="D359" s="2" t="s">
        <v>1331</v>
      </c>
      <c r="E359" s="2" t="s">
        <v>970</v>
      </c>
      <c r="F359" s="2" t="s">
        <v>971</v>
      </c>
      <c r="J359" s="3">
        <v>8592627016332</v>
      </c>
      <c r="K359" s="2" t="s">
        <v>190</v>
      </c>
      <c r="L359"/>
      <c r="M359" s="2">
        <v>24</v>
      </c>
      <c r="N359" s="2" t="s">
        <v>166</v>
      </c>
      <c r="O359" s="2" t="s">
        <v>167</v>
      </c>
      <c r="P359" s="2">
        <v>8.223140495867769</v>
      </c>
      <c r="Q359" s="2">
        <v>0</v>
      </c>
      <c r="R359" s="2" t="s">
        <v>168</v>
      </c>
      <c r="S359" s="2" t="s">
        <v>168</v>
      </c>
      <c r="T359" s="2" t="s">
        <v>168</v>
      </c>
      <c r="W359" s="2" t="s">
        <v>965</v>
      </c>
      <c r="AB359" s="2" t="s">
        <v>168</v>
      </c>
      <c r="AG359" s="2" t="s">
        <v>168</v>
      </c>
      <c r="AH359" s="2" t="s">
        <v>191</v>
      </c>
      <c r="AN359" s="2">
        <v>0</v>
      </c>
      <c r="AO359" s="2">
        <v>0</v>
      </c>
      <c r="AP359" s="2">
        <v>0</v>
      </c>
      <c r="AQ359" s="2">
        <v>0</v>
      </c>
      <c r="AR359" s="2">
        <v>0</v>
      </c>
      <c r="AS359" s="2">
        <v>0</v>
      </c>
      <c r="BX359" s="2" t="s">
        <v>172</v>
      </c>
      <c r="CZ359" s="2" t="s">
        <v>187</v>
      </c>
      <c r="DA359" s="2" t="s">
        <v>174</v>
      </c>
      <c r="DC359" s="2" t="s">
        <v>175</v>
      </c>
      <c r="DD359" s="2" t="s">
        <v>176</v>
      </c>
      <c r="DE359" s="2" t="s">
        <v>252</v>
      </c>
    </row>
    <row r="360" spans="1:109" s="2" customFormat="1" x14ac:dyDescent="0.25">
      <c r="A360" s="2" t="s">
        <v>162</v>
      </c>
      <c r="B360" s="2" t="s">
        <v>163</v>
      </c>
      <c r="C360" s="2" t="s">
        <v>163</v>
      </c>
      <c r="D360" s="2" t="s">
        <v>1331</v>
      </c>
      <c r="E360" s="2" t="s">
        <v>972</v>
      </c>
      <c r="F360" s="2" t="s">
        <v>973</v>
      </c>
      <c r="J360" s="3">
        <v>8592627016295</v>
      </c>
      <c r="K360" s="2" t="s">
        <v>190</v>
      </c>
      <c r="L360"/>
      <c r="M360" s="2">
        <v>24</v>
      </c>
      <c r="N360" s="2" t="s">
        <v>166</v>
      </c>
      <c r="O360" s="2" t="s">
        <v>167</v>
      </c>
      <c r="P360" s="2">
        <v>8.223140495867769</v>
      </c>
      <c r="Q360" s="2">
        <v>0</v>
      </c>
      <c r="R360" s="2" t="s">
        <v>168</v>
      </c>
      <c r="S360" s="2" t="s">
        <v>168</v>
      </c>
      <c r="T360" s="2" t="s">
        <v>168</v>
      </c>
      <c r="W360" s="2" t="s">
        <v>965</v>
      </c>
      <c r="AB360" s="2" t="s">
        <v>168</v>
      </c>
      <c r="AG360" s="2" t="s">
        <v>168</v>
      </c>
      <c r="AH360" s="2" t="s">
        <v>191</v>
      </c>
      <c r="AN360" s="2">
        <v>0</v>
      </c>
      <c r="AO360" s="2">
        <v>0</v>
      </c>
      <c r="AP360" s="2">
        <v>0</v>
      </c>
      <c r="AQ360" s="2">
        <v>0</v>
      </c>
      <c r="AR360" s="2">
        <v>0</v>
      </c>
      <c r="AS360" s="2">
        <v>0</v>
      </c>
      <c r="BX360" s="2" t="s">
        <v>172</v>
      </c>
      <c r="CZ360" s="2" t="s">
        <v>178</v>
      </c>
      <c r="DA360" s="2" t="s">
        <v>174</v>
      </c>
      <c r="DC360" s="2" t="s">
        <v>175</v>
      </c>
      <c r="DD360" s="2" t="s">
        <v>176</v>
      </c>
      <c r="DE360" s="2" t="s">
        <v>252</v>
      </c>
    </row>
    <row r="361" spans="1:109" s="2" customFormat="1" x14ac:dyDescent="0.25">
      <c r="A361" s="2" t="s">
        <v>162</v>
      </c>
      <c r="B361" s="2" t="s">
        <v>163</v>
      </c>
      <c r="C361" s="2" t="s">
        <v>163</v>
      </c>
      <c r="D361" s="2" t="s">
        <v>1331</v>
      </c>
      <c r="E361" s="2" t="s">
        <v>974</v>
      </c>
      <c r="F361" s="2" t="s">
        <v>975</v>
      </c>
      <c r="J361" s="3">
        <v>8592627016349</v>
      </c>
      <c r="K361" s="2" t="s">
        <v>190</v>
      </c>
      <c r="L361"/>
      <c r="M361" s="2">
        <v>24</v>
      </c>
      <c r="N361" s="2" t="s">
        <v>166</v>
      </c>
      <c r="O361" s="2" t="s">
        <v>167</v>
      </c>
      <c r="P361" s="2">
        <v>8.223140495867769</v>
      </c>
      <c r="Q361" s="2">
        <v>0</v>
      </c>
      <c r="R361" s="2" t="s">
        <v>168</v>
      </c>
      <c r="S361" s="2" t="s">
        <v>168</v>
      </c>
      <c r="T361" s="2" t="s">
        <v>168</v>
      </c>
      <c r="W361" s="2" t="s">
        <v>965</v>
      </c>
      <c r="AB361" s="2" t="s">
        <v>168</v>
      </c>
      <c r="AG361" s="2" t="s">
        <v>168</v>
      </c>
      <c r="AH361" s="2" t="s">
        <v>191</v>
      </c>
      <c r="AN361" s="2">
        <v>0</v>
      </c>
      <c r="AO361" s="2">
        <v>0</v>
      </c>
      <c r="AP361" s="2">
        <v>0</v>
      </c>
      <c r="AQ361" s="2">
        <v>0</v>
      </c>
      <c r="AR361" s="2">
        <v>0</v>
      </c>
      <c r="AS361" s="2">
        <v>0</v>
      </c>
      <c r="BX361" s="2" t="s">
        <v>172</v>
      </c>
      <c r="CZ361" s="2" t="s">
        <v>201</v>
      </c>
      <c r="DA361" s="2" t="s">
        <v>174</v>
      </c>
      <c r="DC361" s="2" t="s">
        <v>175</v>
      </c>
      <c r="DD361" s="2" t="s">
        <v>176</v>
      </c>
      <c r="DE361" s="2" t="s">
        <v>252</v>
      </c>
    </row>
    <row r="362" spans="1:109" s="2" customFormat="1" x14ac:dyDescent="0.25">
      <c r="A362" s="2" t="s">
        <v>162</v>
      </c>
      <c r="B362" s="2" t="s">
        <v>163</v>
      </c>
      <c r="C362" s="2" t="s">
        <v>163</v>
      </c>
      <c r="D362" s="2" t="s">
        <v>1332</v>
      </c>
      <c r="E362" s="2" t="s">
        <v>976</v>
      </c>
      <c r="F362" s="2" t="s">
        <v>977</v>
      </c>
      <c r="J362" s="3">
        <v>8592627002427</v>
      </c>
      <c r="K362" s="2" t="s">
        <v>190</v>
      </c>
      <c r="L362"/>
      <c r="M362" s="2">
        <v>24</v>
      </c>
      <c r="N362" s="2" t="s">
        <v>166</v>
      </c>
      <c r="O362" s="2" t="s">
        <v>167</v>
      </c>
      <c r="P362" s="2">
        <v>7.3966942148760326</v>
      </c>
      <c r="Q362" s="2">
        <v>0</v>
      </c>
      <c r="R362" s="2" t="s">
        <v>168</v>
      </c>
      <c r="S362" s="2" t="s">
        <v>168</v>
      </c>
      <c r="T362" s="2" t="s">
        <v>168</v>
      </c>
      <c r="W362" s="2" t="s">
        <v>978</v>
      </c>
      <c r="AB362" s="2" t="s">
        <v>168</v>
      </c>
      <c r="AG362" s="2" t="s">
        <v>168</v>
      </c>
      <c r="AH362" s="2" t="s">
        <v>191</v>
      </c>
      <c r="AN362" s="2">
        <v>0</v>
      </c>
      <c r="AO362" s="2">
        <v>0</v>
      </c>
      <c r="AP362" s="2">
        <v>0</v>
      </c>
      <c r="AQ362" s="2">
        <v>0</v>
      </c>
      <c r="AR362" s="2">
        <v>0</v>
      </c>
      <c r="AS362" s="2">
        <v>0</v>
      </c>
      <c r="BX362" s="2" t="s">
        <v>172</v>
      </c>
      <c r="CZ362" s="2" t="s">
        <v>181</v>
      </c>
      <c r="DA362" s="2" t="s">
        <v>174</v>
      </c>
      <c r="DC362" s="2" t="s">
        <v>175</v>
      </c>
      <c r="DD362" s="2" t="s">
        <v>176</v>
      </c>
      <c r="DE362" s="2" t="s">
        <v>363</v>
      </c>
    </row>
    <row r="363" spans="1:109" s="2" customFormat="1" x14ac:dyDescent="0.25">
      <c r="A363" s="2" t="s">
        <v>162</v>
      </c>
      <c r="B363" s="2" t="s">
        <v>163</v>
      </c>
      <c r="C363" s="2" t="s">
        <v>163</v>
      </c>
      <c r="D363" s="2" t="s">
        <v>1332</v>
      </c>
      <c r="E363" s="2" t="s">
        <v>979</v>
      </c>
      <c r="F363" s="2" t="s">
        <v>980</v>
      </c>
      <c r="J363" s="3">
        <v>8592627002410</v>
      </c>
      <c r="K363" s="2" t="s">
        <v>190</v>
      </c>
      <c r="L363"/>
      <c r="M363" s="2">
        <v>24</v>
      </c>
      <c r="N363" s="2" t="s">
        <v>166</v>
      </c>
      <c r="O363" s="2" t="s">
        <v>167</v>
      </c>
      <c r="P363" s="2">
        <v>7.3966942148760326</v>
      </c>
      <c r="Q363" s="2">
        <v>0</v>
      </c>
      <c r="R363" s="2" t="s">
        <v>168</v>
      </c>
      <c r="S363" s="2" t="s">
        <v>168</v>
      </c>
      <c r="T363" s="2" t="s">
        <v>168</v>
      </c>
      <c r="W363" s="2" t="s">
        <v>978</v>
      </c>
      <c r="AB363" s="2" t="s">
        <v>168</v>
      </c>
      <c r="AG363" s="2" t="s">
        <v>168</v>
      </c>
      <c r="AH363" s="2" t="s">
        <v>191</v>
      </c>
      <c r="AN363" s="2">
        <v>0</v>
      </c>
      <c r="AO363" s="2">
        <v>0</v>
      </c>
      <c r="AP363" s="2">
        <v>0</v>
      </c>
      <c r="AQ363" s="2">
        <v>0</v>
      </c>
      <c r="AR363" s="2">
        <v>0</v>
      </c>
      <c r="AS363" s="2">
        <v>0</v>
      </c>
      <c r="BX363" s="2" t="s">
        <v>172</v>
      </c>
      <c r="CZ363" s="2" t="s">
        <v>185</v>
      </c>
      <c r="DA363" s="2" t="s">
        <v>174</v>
      </c>
      <c r="DC363" s="2" t="s">
        <v>175</v>
      </c>
      <c r="DD363" s="2" t="s">
        <v>176</v>
      </c>
      <c r="DE363" s="2" t="s">
        <v>363</v>
      </c>
    </row>
    <row r="364" spans="1:109" s="2" customFormat="1" x14ac:dyDescent="0.25">
      <c r="A364" s="2" t="s">
        <v>162</v>
      </c>
      <c r="B364" s="2" t="s">
        <v>163</v>
      </c>
      <c r="C364" s="2" t="s">
        <v>163</v>
      </c>
      <c r="D364" s="2" t="s">
        <v>1332</v>
      </c>
      <c r="E364" s="2" t="s">
        <v>981</v>
      </c>
      <c r="F364" s="2" t="s">
        <v>982</v>
      </c>
      <c r="J364" s="3">
        <v>8592627002403</v>
      </c>
      <c r="K364" s="2" t="s">
        <v>190</v>
      </c>
      <c r="L364"/>
      <c r="M364" s="2">
        <v>24</v>
      </c>
      <c r="N364" s="2" t="s">
        <v>166</v>
      </c>
      <c r="O364" s="2" t="s">
        <v>167</v>
      </c>
      <c r="P364" s="2">
        <v>7.3966942148760326</v>
      </c>
      <c r="Q364" s="2">
        <v>0</v>
      </c>
      <c r="R364" s="2" t="s">
        <v>168</v>
      </c>
      <c r="S364" s="2" t="s">
        <v>168</v>
      </c>
      <c r="T364" s="2" t="s">
        <v>168</v>
      </c>
      <c r="W364" s="2" t="s">
        <v>978</v>
      </c>
      <c r="AB364" s="2" t="s">
        <v>168</v>
      </c>
      <c r="AG364" s="2" t="s">
        <v>168</v>
      </c>
      <c r="AH364" s="2" t="s">
        <v>191</v>
      </c>
      <c r="AN364" s="2">
        <v>0</v>
      </c>
      <c r="AO364" s="2">
        <v>0</v>
      </c>
      <c r="AP364" s="2">
        <v>0</v>
      </c>
      <c r="AQ364" s="2">
        <v>0</v>
      </c>
      <c r="AR364" s="2">
        <v>0</v>
      </c>
      <c r="AS364" s="2">
        <v>0</v>
      </c>
      <c r="BX364" s="2" t="s">
        <v>172</v>
      </c>
      <c r="CZ364" s="2" t="s">
        <v>173</v>
      </c>
      <c r="DA364" s="2" t="s">
        <v>174</v>
      </c>
      <c r="DC364" s="2" t="s">
        <v>175</v>
      </c>
      <c r="DD364" s="2" t="s">
        <v>176</v>
      </c>
      <c r="DE364" s="2" t="s">
        <v>363</v>
      </c>
    </row>
    <row r="365" spans="1:109" s="2" customFormat="1" x14ac:dyDescent="0.25">
      <c r="A365" s="2" t="s">
        <v>162</v>
      </c>
      <c r="B365" s="2" t="s">
        <v>163</v>
      </c>
      <c r="C365" s="2" t="s">
        <v>163</v>
      </c>
      <c r="D365" s="2" t="s">
        <v>1332</v>
      </c>
      <c r="E365" s="2" t="s">
        <v>983</v>
      </c>
      <c r="F365" s="2" t="s">
        <v>984</v>
      </c>
      <c r="J365" s="3">
        <v>8592627002434</v>
      </c>
      <c r="K365" s="2" t="s">
        <v>190</v>
      </c>
      <c r="L365"/>
      <c r="M365" s="2">
        <v>24</v>
      </c>
      <c r="N365" s="2" t="s">
        <v>166</v>
      </c>
      <c r="O365" s="2" t="s">
        <v>167</v>
      </c>
      <c r="P365" s="2">
        <v>7.3966942148760326</v>
      </c>
      <c r="Q365" s="2">
        <v>0</v>
      </c>
      <c r="R365" s="2" t="s">
        <v>168</v>
      </c>
      <c r="S365" s="2" t="s">
        <v>168</v>
      </c>
      <c r="T365" s="2" t="s">
        <v>168</v>
      </c>
      <c r="W365" s="2" t="s">
        <v>978</v>
      </c>
      <c r="AB365" s="2" t="s">
        <v>168</v>
      </c>
      <c r="AG365" s="2" t="s">
        <v>168</v>
      </c>
      <c r="AH365" s="2" t="s">
        <v>191</v>
      </c>
      <c r="AN365" s="2">
        <v>0</v>
      </c>
      <c r="AO365" s="2">
        <v>0</v>
      </c>
      <c r="AP365" s="2">
        <v>0</v>
      </c>
      <c r="AQ365" s="2">
        <v>0</v>
      </c>
      <c r="AR365" s="2">
        <v>0</v>
      </c>
      <c r="AS365" s="2">
        <v>0</v>
      </c>
      <c r="BX365" s="2" t="s">
        <v>172</v>
      </c>
      <c r="CZ365" s="2" t="s">
        <v>187</v>
      </c>
      <c r="DA365" s="2" t="s">
        <v>174</v>
      </c>
      <c r="DC365" s="2" t="s">
        <v>175</v>
      </c>
      <c r="DD365" s="2" t="s">
        <v>176</v>
      </c>
      <c r="DE365" s="2" t="s">
        <v>363</v>
      </c>
    </row>
    <row r="366" spans="1:109" s="2" customFormat="1" x14ac:dyDescent="0.25">
      <c r="A366" s="2" t="s">
        <v>162</v>
      </c>
      <c r="B366" s="2" t="s">
        <v>163</v>
      </c>
      <c r="C366" s="2" t="s">
        <v>163</v>
      </c>
      <c r="D366" s="2" t="s">
        <v>1332</v>
      </c>
      <c r="E366" s="2" t="s">
        <v>985</v>
      </c>
      <c r="F366" s="2" t="s">
        <v>986</v>
      </c>
      <c r="J366" s="3">
        <v>8592627002441</v>
      </c>
      <c r="K366" s="2" t="s">
        <v>190</v>
      </c>
      <c r="L366"/>
      <c r="M366" s="2">
        <v>24</v>
      </c>
      <c r="N366" s="2" t="s">
        <v>166</v>
      </c>
      <c r="O366" s="2" t="s">
        <v>167</v>
      </c>
      <c r="P366" s="2">
        <v>7.3966942148760326</v>
      </c>
      <c r="Q366" s="2">
        <v>0</v>
      </c>
      <c r="R366" s="2" t="s">
        <v>168</v>
      </c>
      <c r="S366" s="2" t="s">
        <v>168</v>
      </c>
      <c r="T366" s="2" t="s">
        <v>168</v>
      </c>
      <c r="W366" s="2" t="s">
        <v>978</v>
      </c>
      <c r="AB366" s="2" t="s">
        <v>168</v>
      </c>
      <c r="AG366" s="2" t="s">
        <v>168</v>
      </c>
      <c r="AH366" s="2" t="s">
        <v>191</v>
      </c>
      <c r="AN366" s="2">
        <v>0</v>
      </c>
      <c r="AO366" s="2">
        <v>0</v>
      </c>
      <c r="AP366" s="2">
        <v>0</v>
      </c>
      <c r="AQ366" s="2">
        <v>0</v>
      </c>
      <c r="AR366" s="2">
        <v>0</v>
      </c>
      <c r="AS366" s="2">
        <v>0</v>
      </c>
      <c r="BX366" s="2" t="s">
        <v>172</v>
      </c>
      <c r="CZ366" s="2" t="s">
        <v>201</v>
      </c>
      <c r="DA366" s="2" t="s">
        <v>174</v>
      </c>
      <c r="DC366" s="2" t="s">
        <v>175</v>
      </c>
      <c r="DD366" s="2" t="s">
        <v>176</v>
      </c>
      <c r="DE366" s="2" t="s">
        <v>363</v>
      </c>
    </row>
    <row r="367" spans="1:109" s="2" customFormat="1" x14ac:dyDescent="0.25">
      <c r="A367" s="2" t="s">
        <v>162</v>
      </c>
      <c r="B367" s="2" t="s">
        <v>163</v>
      </c>
      <c r="C367" s="2" t="s">
        <v>163</v>
      </c>
      <c r="D367" s="2" t="s">
        <v>1376</v>
      </c>
      <c r="E367" s="2" t="s">
        <v>987</v>
      </c>
      <c r="F367" s="2" t="s">
        <v>988</v>
      </c>
      <c r="J367" s="3">
        <v>8592627061462</v>
      </c>
      <c r="K367" s="2" t="s">
        <v>190</v>
      </c>
      <c r="L367"/>
      <c r="M367" s="2">
        <v>24</v>
      </c>
      <c r="N367" s="2" t="s">
        <v>166</v>
      </c>
      <c r="O367" s="2" t="s">
        <v>167</v>
      </c>
      <c r="P367" s="2">
        <v>7.3966942148760326</v>
      </c>
      <c r="Q367" s="2">
        <v>0</v>
      </c>
      <c r="R367" s="2" t="s">
        <v>168</v>
      </c>
      <c r="S367" s="2" t="s">
        <v>168</v>
      </c>
      <c r="T367" s="2" t="s">
        <v>168</v>
      </c>
      <c r="W367" s="2" t="s">
        <v>1388</v>
      </c>
      <c r="AB367" s="2" t="s">
        <v>168</v>
      </c>
      <c r="AG367" s="2" t="s">
        <v>168</v>
      </c>
      <c r="AH367" s="2" t="s">
        <v>191</v>
      </c>
      <c r="AN367" s="2">
        <v>0</v>
      </c>
      <c r="AO367" s="2">
        <v>0</v>
      </c>
      <c r="AP367" s="2">
        <v>0</v>
      </c>
      <c r="AQ367" s="2">
        <v>0</v>
      </c>
      <c r="AR367" s="2">
        <v>0</v>
      </c>
      <c r="AS367" s="2">
        <v>0</v>
      </c>
      <c r="BX367" s="7" t="s">
        <v>469</v>
      </c>
      <c r="CZ367" s="2" t="s">
        <v>181</v>
      </c>
      <c r="DA367" s="2" t="s">
        <v>174</v>
      </c>
      <c r="DC367" s="2" t="s">
        <v>175</v>
      </c>
      <c r="DD367" s="2" t="s">
        <v>176</v>
      </c>
      <c r="DE367" s="2" t="s">
        <v>363</v>
      </c>
    </row>
    <row r="368" spans="1:109" s="2" customFormat="1" x14ac:dyDescent="0.25">
      <c r="A368" s="2" t="s">
        <v>162</v>
      </c>
      <c r="B368" s="2" t="s">
        <v>163</v>
      </c>
      <c r="C368" s="2" t="s">
        <v>163</v>
      </c>
      <c r="D368" s="2" t="s">
        <v>1376</v>
      </c>
      <c r="E368" s="2" t="s">
        <v>989</v>
      </c>
      <c r="F368" s="2" t="s">
        <v>990</v>
      </c>
      <c r="J368" s="3">
        <v>8592627061479</v>
      </c>
      <c r="K368" s="2" t="s">
        <v>190</v>
      </c>
      <c r="L368"/>
      <c r="M368" s="2">
        <v>24</v>
      </c>
      <c r="N368" s="2" t="s">
        <v>166</v>
      </c>
      <c r="O368" s="2" t="s">
        <v>167</v>
      </c>
      <c r="P368" s="2">
        <v>7.3966942148760326</v>
      </c>
      <c r="Q368" s="2">
        <v>0</v>
      </c>
      <c r="R368" s="2" t="s">
        <v>168</v>
      </c>
      <c r="S368" s="2" t="s">
        <v>168</v>
      </c>
      <c r="T368" s="2" t="s">
        <v>168</v>
      </c>
      <c r="W368" s="2" t="s">
        <v>1388</v>
      </c>
      <c r="AB368" s="2" t="s">
        <v>168</v>
      </c>
      <c r="AG368" s="2" t="s">
        <v>168</v>
      </c>
      <c r="AH368" s="2" t="s">
        <v>191</v>
      </c>
      <c r="AN368" s="2">
        <v>0</v>
      </c>
      <c r="AO368" s="2">
        <v>0</v>
      </c>
      <c r="AP368" s="2">
        <v>0</v>
      </c>
      <c r="AQ368" s="2">
        <v>0</v>
      </c>
      <c r="AR368" s="2">
        <v>0</v>
      </c>
      <c r="AS368" s="2">
        <v>0</v>
      </c>
      <c r="BX368" s="7" t="s">
        <v>469</v>
      </c>
      <c r="CZ368" s="2" t="s">
        <v>185</v>
      </c>
      <c r="DA368" s="2" t="s">
        <v>174</v>
      </c>
      <c r="DC368" s="2" t="s">
        <v>175</v>
      </c>
      <c r="DD368" s="2" t="s">
        <v>176</v>
      </c>
      <c r="DE368" s="2" t="s">
        <v>363</v>
      </c>
    </row>
    <row r="369" spans="1:109" s="2" customFormat="1" x14ac:dyDescent="0.25">
      <c r="A369" s="2" t="s">
        <v>162</v>
      </c>
      <c r="B369" s="2" t="s">
        <v>163</v>
      </c>
      <c r="C369" s="2" t="s">
        <v>163</v>
      </c>
      <c r="D369" s="2" t="s">
        <v>1376</v>
      </c>
      <c r="E369" s="2" t="s">
        <v>991</v>
      </c>
      <c r="F369" s="2" t="s">
        <v>992</v>
      </c>
      <c r="J369" s="3">
        <v>8592627061486</v>
      </c>
      <c r="K369" s="2" t="s">
        <v>190</v>
      </c>
      <c r="L369"/>
      <c r="M369" s="2">
        <v>24</v>
      </c>
      <c r="N369" s="2" t="s">
        <v>166</v>
      </c>
      <c r="O369" s="2" t="s">
        <v>167</v>
      </c>
      <c r="P369" s="2">
        <v>7.3966942148760326</v>
      </c>
      <c r="Q369" s="2">
        <v>0</v>
      </c>
      <c r="R369" s="2" t="s">
        <v>168</v>
      </c>
      <c r="S369" s="2" t="s">
        <v>168</v>
      </c>
      <c r="T369" s="2" t="s">
        <v>168</v>
      </c>
      <c r="W369" s="2" t="s">
        <v>1388</v>
      </c>
      <c r="AB369" s="2" t="s">
        <v>168</v>
      </c>
      <c r="AG369" s="2" t="s">
        <v>168</v>
      </c>
      <c r="AH369" s="2" t="s">
        <v>191</v>
      </c>
      <c r="AN369" s="2">
        <v>0</v>
      </c>
      <c r="AO369" s="2">
        <v>0</v>
      </c>
      <c r="AP369" s="2">
        <v>0</v>
      </c>
      <c r="AQ369" s="2">
        <v>0</v>
      </c>
      <c r="AR369" s="2">
        <v>0</v>
      </c>
      <c r="AS369" s="2">
        <v>0</v>
      </c>
      <c r="BX369" s="7" t="s">
        <v>469</v>
      </c>
      <c r="CZ369" s="2" t="s">
        <v>173</v>
      </c>
      <c r="DA369" s="2" t="s">
        <v>174</v>
      </c>
      <c r="DC369" s="2" t="s">
        <v>175</v>
      </c>
      <c r="DD369" s="2" t="s">
        <v>176</v>
      </c>
      <c r="DE369" s="2" t="s">
        <v>363</v>
      </c>
    </row>
    <row r="370" spans="1:109" s="2" customFormat="1" x14ac:dyDescent="0.25">
      <c r="A370" s="2" t="s">
        <v>162</v>
      </c>
      <c r="B370" s="2" t="s">
        <v>163</v>
      </c>
      <c r="C370" s="2" t="s">
        <v>163</v>
      </c>
      <c r="D370" s="2" t="s">
        <v>1376</v>
      </c>
      <c r="E370" s="2" t="s">
        <v>993</v>
      </c>
      <c r="F370" s="2" t="s">
        <v>994</v>
      </c>
      <c r="J370" s="3">
        <v>8592627061493</v>
      </c>
      <c r="K370" s="2" t="s">
        <v>190</v>
      </c>
      <c r="L370"/>
      <c r="M370" s="2">
        <v>24</v>
      </c>
      <c r="N370" s="2" t="s">
        <v>166</v>
      </c>
      <c r="O370" s="2" t="s">
        <v>167</v>
      </c>
      <c r="P370" s="2">
        <v>7.3966942148760326</v>
      </c>
      <c r="Q370" s="2">
        <v>0</v>
      </c>
      <c r="R370" s="2" t="s">
        <v>168</v>
      </c>
      <c r="S370" s="2" t="s">
        <v>168</v>
      </c>
      <c r="T370" s="2" t="s">
        <v>168</v>
      </c>
      <c r="W370" s="2" t="s">
        <v>1388</v>
      </c>
      <c r="AB370" s="2" t="s">
        <v>168</v>
      </c>
      <c r="AG370" s="2" t="s">
        <v>168</v>
      </c>
      <c r="AH370" s="2" t="s">
        <v>191</v>
      </c>
      <c r="AN370" s="2">
        <v>0</v>
      </c>
      <c r="AO370" s="2">
        <v>0</v>
      </c>
      <c r="AP370" s="2">
        <v>0</v>
      </c>
      <c r="AQ370" s="2">
        <v>0</v>
      </c>
      <c r="AR370" s="2">
        <v>0</v>
      </c>
      <c r="AS370" s="2">
        <v>0</v>
      </c>
      <c r="BX370" s="7" t="s">
        <v>469</v>
      </c>
      <c r="CZ370" s="2" t="s">
        <v>187</v>
      </c>
      <c r="DA370" s="2" t="s">
        <v>174</v>
      </c>
      <c r="DC370" s="2" t="s">
        <v>175</v>
      </c>
      <c r="DD370" s="2" t="s">
        <v>176</v>
      </c>
      <c r="DE370" s="2" t="s">
        <v>363</v>
      </c>
    </row>
    <row r="371" spans="1:109" s="2" customFormat="1" x14ac:dyDescent="0.25">
      <c r="A371" s="2" t="s">
        <v>162</v>
      </c>
      <c r="B371" s="2" t="s">
        <v>163</v>
      </c>
      <c r="C371" s="2" t="s">
        <v>163</v>
      </c>
      <c r="D371" s="2" t="s">
        <v>1376</v>
      </c>
      <c r="E371" s="2" t="s">
        <v>995</v>
      </c>
      <c r="F371" s="2" t="s">
        <v>996</v>
      </c>
      <c r="J371" s="3">
        <v>8592627061509</v>
      </c>
      <c r="K371" s="2" t="s">
        <v>190</v>
      </c>
      <c r="L371"/>
      <c r="M371" s="2">
        <v>24</v>
      </c>
      <c r="N371" s="2" t="s">
        <v>166</v>
      </c>
      <c r="O371" s="2" t="s">
        <v>167</v>
      </c>
      <c r="P371" s="2">
        <v>7.3966942148760326</v>
      </c>
      <c r="Q371" s="2">
        <v>0</v>
      </c>
      <c r="R371" s="2" t="s">
        <v>168</v>
      </c>
      <c r="S371" s="2" t="s">
        <v>168</v>
      </c>
      <c r="T371" s="2" t="s">
        <v>168</v>
      </c>
      <c r="W371" s="2" t="s">
        <v>1388</v>
      </c>
      <c r="AB371" s="2" t="s">
        <v>168</v>
      </c>
      <c r="AG371" s="2" t="s">
        <v>168</v>
      </c>
      <c r="AH371" s="2" t="s">
        <v>191</v>
      </c>
      <c r="AN371" s="2">
        <v>0</v>
      </c>
      <c r="AO371" s="2">
        <v>0</v>
      </c>
      <c r="AP371" s="2">
        <v>0</v>
      </c>
      <c r="AQ371" s="2">
        <v>0</v>
      </c>
      <c r="AR371" s="2">
        <v>0</v>
      </c>
      <c r="AS371" s="2">
        <v>0</v>
      </c>
      <c r="BX371" s="7" t="s">
        <v>469</v>
      </c>
      <c r="CZ371" s="2" t="s">
        <v>201</v>
      </c>
      <c r="DA371" s="2" t="s">
        <v>174</v>
      </c>
      <c r="DC371" s="2" t="s">
        <v>175</v>
      </c>
      <c r="DD371" s="2" t="s">
        <v>176</v>
      </c>
      <c r="DE371" s="2" t="s">
        <v>363</v>
      </c>
    </row>
    <row r="372" spans="1:109" s="2" customFormat="1" x14ac:dyDescent="0.25">
      <c r="A372" s="2" t="s">
        <v>162</v>
      </c>
      <c r="B372" s="2" t="s">
        <v>163</v>
      </c>
      <c r="C372" s="2" t="s">
        <v>163</v>
      </c>
      <c r="D372" s="2" t="s">
        <v>1333</v>
      </c>
      <c r="E372" s="2" t="s">
        <v>997</v>
      </c>
      <c r="F372" s="2" t="s">
        <v>998</v>
      </c>
      <c r="J372" s="3">
        <v>8592627002526</v>
      </c>
      <c r="K372" s="2" t="s">
        <v>190</v>
      </c>
      <c r="L372"/>
      <c r="M372" s="2">
        <v>24</v>
      </c>
      <c r="N372" s="2" t="s">
        <v>166</v>
      </c>
      <c r="O372" s="2" t="s">
        <v>167</v>
      </c>
      <c r="P372" s="2">
        <v>7.3966942148760326</v>
      </c>
      <c r="Q372" s="2">
        <v>0</v>
      </c>
      <c r="R372" s="2" t="s">
        <v>168</v>
      </c>
      <c r="S372" s="2" t="s">
        <v>168</v>
      </c>
      <c r="T372" s="2" t="s">
        <v>168</v>
      </c>
      <c r="W372" s="2" t="s">
        <v>999</v>
      </c>
      <c r="AB372" s="2" t="s">
        <v>168</v>
      </c>
      <c r="AG372" s="2" t="s">
        <v>168</v>
      </c>
      <c r="AH372" s="2" t="s">
        <v>191</v>
      </c>
      <c r="AN372" s="2">
        <v>0</v>
      </c>
      <c r="AO372" s="2">
        <v>0</v>
      </c>
      <c r="AP372" s="2">
        <v>0</v>
      </c>
      <c r="AQ372" s="2">
        <v>0</v>
      </c>
      <c r="AR372" s="2">
        <v>0</v>
      </c>
      <c r="AS372" s="2">
        <v>0</v>
      </c>
      <c r="BX372" s="2" t="s">
        <v>391</v>
      </c>
      <c r="CZ372" s="2" t="s">
        <v>181</v>
      </c>
      <c r="DA372" s="2" t="s">
        <v>174</v>
      </c>
      <c r="DC372" s="2" t="s">
        <v>175</v>
      </c>
      <c r="DD372" s="2" t="s">
        <v>176</v>
      </c>
      <c r="DE372" s="2" t="s">
        <v>363</v>
      </c>
    </row>
    <row r="373" spans="1:109" s="2" customFormat="1" x14ac:dyDescent="0.25">
      <c r="A373" s="2" t="s">
        <v>162</v>
      </c>
      <c r="B373" s="2" t="s">
        <v>163</v>
      </c>
      <c r="C373" s="2" t="s">
        <v>163</v>
      </c>
      <c r="D373" s="2" t="s">
        <v>1333</v>
      </c>
      <c r="E373" s="2" t="s">
        <v>1000</v>
      </c>
      <c r="F373" s="2" t="s">
        <v>1001</v>
      </c>
      <c r="J373" s="3">
        <v>8592627002519</v>
      </c>
      <c r="K373" s="2" t="s">
        <v>190</v>
      </c>
      <c r="L373"/>
      <c r="M373" s="2">
        <v>24</v>
      </c>
      <c r="N373" s="2" t="s">
        <v>166</v>
      </c>
      <c r="O373" s="2" t="s">
        <v>167</v>
      </c>
      <c r="P373" s="2">
        <v>7.3966942148760326</v>
      </c>
      <c r="Q373" s="2">
        <v>0</v>
      </c>
      <c r="R373" s="2" t="s">
        <v>168</v>
      </c>
      <c r="S373" s="2" t="s">
        <v>168</v>
      </c>
      <c r="T373" s="2" t="s">
        <v>168</v>
      </c>
      <c r="W373" s="2" t="s">
        <v>999</v>
      </c>
      <c r="AB373" s="2" t="s">
        <v>168</v>
      </c>
      <c r="AG373" s="2" t="s">
        <v>168</v>
      </c>
      <c r="AH373" s="2" t="s">
        <v>191</v>
      </c>
      <c r="AN373" s="2">
        <v>0</v>
      </c>
      <c r="AO373" s="2">
        <v>0</v>
      </c>
      <c r="AP373" s="2">
        <v>0</v>
      </c>
      <c r="AQ373" s="2">
        <v>0</v>
      </c>
      <c r="AR373" s="2">
        <v>0</v>
      </c>
      <c r="AS373" s="2">
        <v>0</v>
      </c>
      <c r="BX373" s="2" t="s">
        <v>391</v>
      </c>
      <c r="CZ373" s="2" t="s">
        <v>185</v>
      </c>
      <c r="DA373" s="2" t="s">
        <v>174</v>
      </c>
      <c r="DC373" s="2" t="s">
        <v>175</v>
      </c>
      <c r="DD373" s="2" t="s">
        <v>176</v>
      </c>
      <c r="DE373" s="2" t="s">
        <v>363</v>
      </c>
    </row>
    <row r="374" spans="1:109" s="2" customFormat="1" x14ac:dyDescent="0.25">
      <c r="A374" s="2" t="s">
        <v>162</v>
      </c>
      <c r="B374" s="2" t="s">
        <v>163</v>
      </c>
      <c r="C374" s="2" t="s">
        <v>163</v>
      </c>
      <c r="D374" s="2" t="s">
        <v>1333</v>
      </c>
      <c r="E374" s="2" t="s">
        <v>1002</v>
      </c>
      <c r="F374" s="2" t="s">
        <v>1003</v>
      </c>
      <c r="J374" s="3">
        <v>8592627002502</v>
      </c>
      <c r="K374" s="2" t="s">
        <v>190</v>
      </c>
      <c r="L374"/>
      <c r="M374" s="2">
        <v>24</v>
      </c>
      <c r="N374" s="2" t="s">
        <v>166</v>
      </c>
      <c r="O374" s="2" t="s">
        <v>167</v>
      </c>
      <c r="P374" s="2">
        <v>7.3966942148760326</v>
      </c>
      <c r="Q374" s="2">
        <v>0</v>
      </c>
      <c r="R374" s="2" t="s">
        <v>168</v>
      </c>
      <c r="S374" s="2" t="s">
        <v>168</v>
      </c>
      <c r="T374" s="2" t="s">
        <v>168</v>
      </c>
      <c r="W374" s="2" t="s">
        <v>999</v>
      </c>
      <c r="AB374" s="2" t="s">
        <v>168</v>
      </c>
      <c r="AG374" s="2" t="s">
        <v>168</v>
      </c>
      <c r="AH374" s="2" t="s">
        <v>191</v>
      </c>
      <c r="AN374" s="2">
        <v>0</v>
      </c>
      <c r="AO374" s="2">
        <v>0</v>
      </c>
      <c r="AP374" s="2">
        <v>0</v>
      </c>
      <c r="AQ374" s="2">
        <v>0</v>
      </c>
      <c r="AR374" s="2">
        <v>0</v>
      </c>
      <c r="AS374" s="2">
        <v>0</v>
      </c>
      <c r="BX374" s="2" t="s">
        <v>391</v>
      </c>
      <c r="CZ374" s="2" t="s">
        <v>173</v>
      </c>
      <c r="DA374" s="2" t="s">
        <v>174</v>
      </c>
      <c r="DC374" s="2" t="s">
        <v>175</v>
      </c>
      <c r="DD374" s="2" t="s">
        <v>176</v>
      </c>
      <c r="DE374" s="2" t="s">
        <v>363</v>
      </c>
    </row>
    <row r="375" spans="1:109" s="2" customFormat="1" x14ac:dyDescent="0.25">
      <c r="A375" s="2" t="s">
        <v>162</v>
      </c>
      <c r="B375" s="2" t="s">
        <v>163</v>
      </c>
      <c r="C375" s="2" t="s">
        <v>163</v>
      </c>
      <c r="D375" s="2" t="s">
        <v>1333</v>
      </c>
      <c r="E375" s="2" t="s">
        <v>1004</v>
      </c>
      <c r="F375" s="2" t="s">
        <v>1005</v>
      </c>
      <c r="J375" s="3">
        <v>8592627002533</v>
      </c>
      <c r="K375" s="2" t="s">
        <v>190</v>
      </c>
      <c r="L375"/>
      <c r="M375" s="2">
        <v>24</v>
      </c>
      <c r="N375" s="2" t="s">
        <v>166</v>
      </c>
      <c r="O375" s="2" t="s">
        <v>167</v>
      </c>
      <c r="P375" s="2">
        <v>7.3966942148760326</v>
      </c>
      <c r="Q375" s="2">
        <v>0</v>
      </c>
      <c r="R375" s="2" t="s">
        <v>168</v>
      </c>
      <c r="S375" s="2" t="s">
        <v>168</v>
      </c>
      <c r="T375" s="2" t="s">
        <v>168</v>
      </c>
      <c r="W375" s="2" t="s">
        <v>999</v>
      </c>
      <c r="AB375" s="2" t="s">
        <v>168</v>
      </c>
      <c r="AG375" s="2" t="s">
        <v>168</v>
      </c>
      <c r="AH375" s="2" t="s">
        <v>191</v>
      </c>
      <c r="AN375" s="2">
        <v>0</v>
      </c>
      <c r="AO375" s="2">
        <v>0</v>
      </c>
      <c r="AP375" s="2">
        <v>0</v>
      </c>
      <c r="AQ375" s="2">
        <v>0</v>
      </c>
      <c r="AR375" s="2">
        <v>0</v>
      </c>
      <c r="AS375" s="2">
        <v>0</v>
      </c>
      <c r="BX375" s="2" t="s">
        <v>391</v>
      </c>
      <c r="CZ375" s="2" t="s">
        <v>187</v>
      </c>
      <c r="DA375" s="2" t="s">
        <v>174</v>
      </c>
      <c r="DC375" s="2" t="s">
        <v>175</v>
      </c>
      <c r="DD375" s="2" t="s">
        <v>176</v>
      </c>
      <c r="DE375" s="2" t="s">
        <v>363</v>
      </c>
    </row>
    <row r="376" spans="1:109" s="2" customFormat="1" x14ac:dyDescent="0.25">
      <c r="A376" s="2" t="s">
        <v>162</v>
      </c>
      <c r="B376" s="2" t="s">
        <v>163</v>
      </c>
      <c r="C376" s="2" t="s">
        <v>163</v>
      </c>
      <c r="D376" s="2" t="s">
        <v>1333</v>
      </c>
      <c r="E376" s="2" t="s">
        <v>1006</v>
      </c>
      <c r="F376" s="2" t="s">
        <v>1007</v>
      </c>
      <c r="J376" s="3">
        <v>8592627002540</v>
      </c>
      <c r="K376" s="2" t="s">
        <v>190</v>
      </c>
      <c r="L376"/>
      <c r="M376" s="2">
        <v>24</v>
      </c>
      <c r="N376" s="2" t="s">
        <v>166</v>
      </c>
      <c r="O376" s="2" t="s">
        <v>167</v>
      </c>
      <c r="P376" s="2">
        <v>7.3966942148760326</v>
      </c>
      <c r="Q376" s="2">
        <v>0</v>
      </c>
      <c r="R376" s="2" t="s">
        <v>168</v>
      </c>
      <c r="S376" s="2" t="s">
        <v>168</v>
      </c>
      <c r="T376" s="2" t="s">
        <v>168</v>
      </c>
      <c r="W376" s="2" t="s">
        <v>999</v>
      </c>
      <c r="AB376" s="2" t="s">
        <v>168</v>
      </c>
      <c r="AG376" s="2" t="s">
        <v>168</v>
      </c>
      <c r="AH376" s="2" t="s">
        <v>191</v>
      </c>
      <c r="AN376" s="2">
        <v>0</v>
      </c>
      <c r="AO376" s="2">
        <v>0</v>
      </c>
      <c r="AP376" s="2">
        <v>0</v>
      </c>
      <c r="AQ376" s="2">
        <v>0</v>
      </c>
      <c r="AR376" s="2">
        <v>0</v>
      </c>
      <c r="AS376" s="2">
        <v>0</v>
      </c>
      <c r="BX376" s="2" t="s">
        <v>391</v>
      </c>
      <c r="CZ376" s="2" t="s">
        <v>201</v>
      </c>
      <c r="DA376" s="2" t="s">
        <v>174</v>
      </c>
      <c r="DC376" s="2" t="s">
        <v>175</v>
      </c>
      <c r="DD376" s="2" t="s">
        <v>176</v>
      </c>
      <c r="DE376" s="2" t="s">
        <v>363</v>
      </c>
    </row>
    <row r="377" spans="1:109" s="2" customFormat="1" x14ac:dyDescent="0.25">
      <c r="A377" s="2" t="s">
        <v>162</v>
      </c>
      <c r="B377" s="2" t="s">
        <v>163</v>
      </c>
      <c r="C377" s="2" t="s">
        <v>163</v>
      </c>
      <c r="D377" s="2" t="s">
        <v>1334</v>
      </c>
      <c r="E377" s="2" t="s">
        <v>1008</v>
      </c>
      <c r="F377" s="2" t="s">
        <v>1009</v>
      </c>
      <c r="J377" s="3">
        <v>8592627032196</v>
      </c>
      <c r="K377" s="2" t="s">
        <v>190</v>
      </c>
      <c r="L377"/>
      <c r="M377" s="2">
        <v>24</v>
      </c>
      <c r="N377" s="2" t="s">
        <v>166</v>
      </c>
      <c r="O377" s="2" t="s">
        <v>167</v>
      </c>
      <c r="P377" s="2">
        <v>7.3966942148760326</v>
      </c>
      <c r="Q377" s="2">
        <v>0</v>
      </c>
      <c r="R377" s="2" t="s">
        <v>168</v>
      </c>
      <c r="S377" s="2" t="s">
        <v>168</v>
      </c>
      <c r="T377" s="2" t="s">
        <v>168</v>
      </c>
      <c r="W377" s="2" t="s">
        <v>1010</v>
      </c>
      <c r="AB377" s="2" t="s">
        <v>168</v>
      </c>
      <c r="AG377" s="2" t="s">
        <v>168</v>
      </c>
      <c r="AH377" s="2" t="s">
        <v>191</v>
      </c>
      <c r="AN377" s="2">
        <v>0</v>
      </c>
      <c r="AO377" s="2">
        <v>0</v>
      </c>
      <c r="AP377" s="2">
        <v>1</v>
      </c>
      <c r="AQ377" s="2">
        <v>0</v>
      </c>
      <c r="AR377" s="2">
        <v>1</v>
      </c>
      <c r="AS377" s="2">
        <v>0</v>
      </c>
      <c r="BX377" s="2" t="s">
        <v>326</v>
      </c>
      <c r="CZ377" s="2" t="s">
        <v>181</v>
      </c>
      <c r="DA377" s="2" t="s">
        <v>174</v>
      </c>
      <c r="DC377" s="2" t="s">
        <v>175</v>
      </c>
      <c r="DD377" s="2" t="s">
        <v>176</v>
      </c>
      <c r="DE377" s="2" t="s">
        <v>363</v>
      </c>
    </row>
    <row r="378" spans="1:109" s="2" customFormat="1" x14ac:dyDescent="0.25">
      <c r="A378" s="2" t="s">
        <v>162</v>
      </c>
      <c r="B378" s="2" t="s">
        <v>163</v>
      </c>
      <c r="C378" s="2" t="s">
        <v>163</v>
      </c>
      <c r="D378" s="2" t="s">
        <v>1334</v>
      </c>
      <c r="E378" s="2" t="s">
        <v>1011</v>
      </c>
      <c r="F378" s="2" t="s">
        <v>1012</v>
      </c>
      <c r="J378" s="3">
        <v>8592627032189</v>
      </c>
      <c r="K378" s="2" t="s">
        <v>190</v>
      </c>
      <c r="L378"/>
      <c r="M378" s="2">
        <v>24</v>
      </c>
      <c r="N378" s="2" t="s">
        <v>166</v>
      </c>
      <c r="O378" s="2" t="s">
        <v>167</v>
      </c>
      <c r="P378" s="2">
        <v>7.3966942148760326</v>
      </c>
      <c r="Q378" s="2">
        <v>0</v>
      </c>
      <c r="R378" s="2" t="s">
        <v>168</v>
      </c>
      <c r="S378" s="2" t="s">
        <v>168</v>
      </c>
      <c r="T378" s="2" t="s">
        <v>168</v>
      </c>
      <c r="W378" s="2" t="s">
        <v>1010</v>
      </c>
      <c r="AB378" s="2" t="s">
        <v>168</v>
      </c>
      <c r="AG378" s="2" t="s">
        <v>168</v>
      </c>
      <c r="AH378" s="2" t="s">
        <v>191</v>
      </c>
      <c r="AN378" s="2">
        <v>0</v>
      </c>
      <c r="AO378" s="2">
        <v>0</v>
      </c>
      <c r="AP378" s="2">
        <v>1</v>
      </c>
      <c r="AQ378" s="2">
        <v>0</v>
      </c>
      <c r="AR378" s="2">
        <v>1</v>
      </c>
      <c r="AS378" s="2">
        <v>0</v>
      </c>
      <c r="BX378" s="2" t="s">
        <v>326</v>
      </c>
      <c r="CZ378" s="2" t="s">
        <v>185</v>
      </c>
      <c r="DA378" s="2" t="s">
        <v>174</v>
      </c>
      <c r="DC378" s="2" t="s">
        <v>175</v>
      </c>
      <c r="DD378" s="2" t="s">
        <v>176</v>
      </c>
      <c r="DE378" s="2" t="s">
        <v>363</v>
      </c>
    </row>
    <row r="379" spans="1:109" s="2" customFormat="1" x14ac:dyDescent="0.25">
      <c r="A379" s="2" t="s">
        <v>162</v>
      </c>
      <c r="B379" s="2" t="s">
        <v>163</v>
      </c>
      <c r="C379" s="2" t="s">
        <v>163</v>
      </c>
      <c r="D379" s="2" t="s">
        <v>1334</v>
      </c>
      <c r="E379" s="2" t="s">
        <v>1013</v>
      </c>
      <c r="F379" s="2" t="s">
        <v>1014</v>
      </c>
      <c r="J379" s="3">
        <v>8592627032172</v>
      </c>
      <c r="K379" s="2" t="s">
        <v>190</v>
      </c>
      <c r="L379"/>
      <c r="M379" s="2">
        <v>24</v>
      </c>
      <c r="N379" s="2" t="s">
        <v>166</v>
      </c>
      <c r="O379" s="2" t="s">
        <v>167</v>
      </c>
      <c r="P379" s="2">
        <v>7.3966942148760326</v>
      </c>
      <c r="Q379" s="2">
        <v>0</v>
      </c>
      <c r="R379" s="2" t="s">
        <v>168</v>
      </c>
      <c r="S379" s="2" t="s">
        <v>168</v>
      </c>
      <c r="T379" s="2" t="s">
        <v>168</v>
      </c>
      <c r="W379" s="2" t="s">
        <v>1010</v>
      </c>
      <c r="AB379" s="2" t="s">
        <v>168</v>
      </c>
      <c r="AG379" s="2" t="s">
        <v>168</v>
      </c>
      <c r="AH379" s="2" t="s">
        <v>191</v>
      </c>
      <c r="AN379" s="2">
        <v>0</v>
      </c>
      <c r="AO379" s="2">
        <v>0</v>
      </c>
      <c r="AP379" s="2">
        <v>1</v>
      </c>
      <c r="AQ379" s="2">
        <v>0</v>
      </c>
      <c r="AR379" s="2">
        <v>1</v>
      </c>
      <c r="AS379" s="2">
        <v>0</v>
      </c>
      <c r="BX379" s="2" t="s">
        <v>326</v>
      </c>
      <c r="CZ379" s="2" t="s">
        <v>173</v>
      </c>
      <c r="DA379" s="2" t="s">
        <v>174</v>
      </c>
      <c r="DC379" s="2" t="s">
        <v>175</v>
      </c>
      <c r="DD379" s="2" t="s">
        <v>176</v>
      </c>
      <c r="DE379" s="2" t="s">
        <v>363</v>
      </c>
    </row>
    <row r="380" spans="1:109" s="2" customFormat="1" x14ac:dyDescent="0.25">
      <c r="A380" s="2" t="s">
        <v>162</v>
      </c>
      <c r="B380" s="2" t="s">
        <v>163</v>
      </c>
      <c r="C380" s="2" t="s">
        <v>163</v>
      </c>
      <c r="D380" s="2" t="s">
        <v>1334</v>
      </c>
      <c r="E380" s="2" t="s">
        <v>1015</v>
      </c>
      <c r="F380" s="2" t="s">
        <v>1016</v>
      </c>
      <c r="J380" s="3">
        <v>8592627032202</v>
      </c>
      <c r="K380" s="2" t="s">
        <v>190</v>
      </c>
      <c r="L380"/>
      <c r="M380" s="2">
        <v>24</v>
      </c>
      <c r="N380" s="2" t="s">
        <v>166</v>
      </c>
      <c r="O380" s="2" t="s">
        <v>167</v>
      </c>
      <c r="P380" s="2">
        <v>7.3966942148760326</v>
      </c>
      <c r="Q380" s="2">
        <v>0</v>
      </c>
      <c r="R380" s="2" t="s">
        <v>168</v>
      </c>
      <c r="S380" s="2" t="s">
        <v>168</v>
      </c>
      <c r="T380" s="2" t="s">
        <v>168</v>
      </c>
      <c r="W380" s="2" t="s">
        <v>1010</v>
      </c>
      <c r="AB380" s="2" t="s">
        <v>168</v>
      </c>
      <c r="AG380" s="2" t="s">
        <v>168</v>
      </c>
      <c r="AH380" s="2" t="s">
        <v>191</v>
      </c>
      <c r="AN380" s="2">
        <v>0</v>
      </c>
      <c r="AO380" s="2">
        <v>0</v>
      </c>
      <c r="AP380" s="2">
        <v>1</v>
      </c>
      <c r="AQ380" s="2">
        <v>0</v>
      </c>
      <c r="AR380" s="2">
        <v>1</v>
      </c>
      <c r="AS380" s="2">
        <v>0</v>
      </c>
      <c r="BX380" s="2" t="s">
        <v>326</v>
      </c>
      <c r="CZ380" s="2" t="s">
        <v>187</v>
      </c>
      <c r="DA380" s="2" t="s">
        <v>174</v>
      </c>
      <c r="DC380" s="2" t="s">
        <v>175</v>
      </c>
      <c r="DD380" s="2" t="s">
        <v>176</v>
      </c>
      <c r="DE380" s="2" t="s">
        <v>363</v>
      </c>
    </row>
    <row r="381" spans="1:109" s="2" customFormat="1" x14ac:dyDescent="0.25">
      <c r="A381" s="2" t="s">
        <v>162</v>
      </c>
      <c r="B381" s="2" t="s">
        <v>163</v>
      </c>
      <c r="C381" s="2" t="s">
        <v>163</v>
      </c>
      <c r="D381" s="2" t="s">
        <v>1334</v>
      </c>
      <c r="E381" s="2" t="s">
        <v>1017</v>
      </c>
      <c r="F381" s="2" t="s">
        <v>1018</v>
      </c>
      <c r="J381" s="3">
        <v>8592627032219</v>
      </c>
      <c r="K381" s="2" t="s">
        <v>190</v>
      </c>
      <c r="L381"/>
      <c r="M381" s="2">
        <v>24</v>
      </c>
      <c r="N381" s="2" t="s">
        <v>166</v>
      </c>
      <c r="O381" s="2" t="s">
        <v>167</v>
      </c>
      <c r="P381" s="2">
        <v>7.3966942148760326</v>
      </c>
      <c r="Q381" s="2">
        <v>0</v>
      </c>
      <c r="R381" s="2" t="s">
        <v>168</v>
      </c>
      <c r="S381" s="2" t="s">
        <v>168</v>
      </c>
      <c r="T381" s="2" t="s">
        <v>168</v>
      </c>
      <c r="W381" s="2" t="s">
        <v>1010</v>
      </c>
      <c r="AB381" s="2" t="s">
        <v>168</v>
      </c>
      <c r="AG381" s="2" t="s">
        <v>168</v>
      </c>
      <c r="AH381" s="2" t="s">
        <v>191</v>
      </c>
      <c r="AN381" s="2">
        <v>0</v>
      </c>
      <c r="AO381" s="2">
        <v>0</v>
      </c>
      <c r="AP381" s="2">
        <v>1</v>
      </c>
      <c r="AQ381" s="2">
        <v>0</v>
      </c>
      <c r="AR381" s="2">
        <v>1</v>
      </c>
      <c r="AS381" s="2">
        <v>0</v>
      </c>
      <c r="BX381" s="2" t="s">
        <v>326</v>
      </c>
      <c r="CZ381" s="2" t="s">
        <v>201</v>
      </c>
      <c r="DA381" s="2" t="s">
        <v>174</v>
      </c>
      <c r="DC381" s="2" t="s">
        <v>175</v>
      </c>
      <c r="DD381" s="2" t="s">
        <v>176</v>
      </c>
      <c r="DE381" s="2" t="s">
        <v>363</v>
      </c>
    </row>
    <row r="382" spans="1:109" s="2" customFormat="1" x14ac:dyDescent="0.25">
      <c r="A382" s="2" t="s">
        <v>162</v>
      </c>
      <c r="B382" s="2" t="s">
        <v>163</v>
      </c>
      <c r="C382" s="2" t="s">
        <v>163</v>
      </c>
      <c r="D382" s="2" t="s">
        <v>1335</v>
      </c>
      <c r="E382" s="2" t="s">
        <v>1019</v>
      </c>
      <c r="F382" s="2" t="s">
        <v>1020</v>
      </c>
      <c r="J382" s="3">
        <v>8592627002861</v>
      </c>
      <c r="K382" s="2" t="s">
        <v>190</v>
      </c>
      <c r="L382"/>
      <c r="M382" s="2">
        <v>24</v>
      </c>
      <c r="N382" s="2" t="s">
        <v>166</v>
      </c>
      <c r="O382" s="2" t="s">
        <v>167</v>
      </c>
      <c r="P382" s="2">
        <v>8.223140495867769</v>
      </c>
      <c r="Q382" s="2">
        <v>0</v>
      </c>
      <c r="R382" s="2" t="s">
        <v>168</v>
      </c>
      <c r="S382" s="2" t="s">
        <v>168</v>
      </c>
      <c r="T382" s="2" t="s">
        <v>168</v>
      </c>
      <c r="W382" s="2" t="s">
        <v>1021</v>
      </c>
      <c r="AB382" s="2" t="s">
        <v>168</v>
      </c>
      <c r="AG382" s="2" t="s">
        <v>168</v>
      </c>
      <c r="AH382" s="2" t="s">
        <v>191</v>
      </c>
      <c r="AN382" s="2">
        <v>0</v>
      </c>
      <c r="AO382" s="2">
        <v>0</v>
      </c>
      <c r="AP382" s="2">
        <v>0</v>
      </c>
      <c r="AQ382" s="2">
        <v>0</v>
      </c>
      <c r="AR382" s="2">
        <v>0</v>
      </c>
      <c r="AS382" s="2">
        <v>0</v>
      </c>
      <c r="BX382" s="7" t="s">
        <v>334</v>
      </c>
      <c r="CZ382" s="2" t="s">
        <v>181</v>
      </c>
      <c r="DA382" s="2" t="s">
        <v>174</v>
      </c>
      <c r="DC382" s="2" t="s">
        <v>175</v>
      </c>
      <c r="DD382" s="2" t="s">
        <v>176</v>
      </c>
      <c r="DE382" s="2" t="s">
        <v>363</v>
      </c>
    </row>
    <row r="383" spans="1:109" s="2" customFormat="1" x14ac:dyDescent="0.25">
      <c r="A383" s="2" t="s">
        <v>162</v>
      </c>
      <c r="B383" s="2" t="s">
        <v>163</v>
      </c>
      <c r="C383" s="2" t="s">
        <v>163</v>
      </c>
      <c r="D383" s="2" t="s">
        <v>1335</v>
      </c>
      <c r="E383" s="2" t="s">
        <v>1022</v>
      </c>
      <c r="F383" s="2" t="s">
        <v>1023</v>
      </c>
      <c r="J383" s="3">
        <v>8592627002854</v>
      </c>
      <c r="K383" s="2" t="s">
        <v>190</v>
      </c>
      <c r="L383"/>
      <c r="M383" s="2">
        <v>24</v>
      </c>
      <c r="N383" s="2" t="s">
        <v>166</v>
      </c>
      <c r="O383" s="2" t="s">
        <v>167</v>
      </c>
      <c r="P383" s="2">
        <v>8.223140495867769</v>
      </c>
      <c r="Q383" s="2">
        <v>0</v>
      </c>
      <c r="R383" s="2" t="s">
        <v>168</v>
      </c>
      <c r="S383" s="2" t="s">
        <v>168</v>
      </c>
      <c r="T383" s="2" t="s">
        <v>168</v>
      </c>
      <c r="W383" s="2" t="s">
        <v>1021</v>
      </c>
      <c r="AB383" s="2" t="s">
        <v>168</v>
      </c>
      <c r="AG383" s="2" t="s">
        <v>168</v>
      </c>
      <c r="AH383" s="2" t="s">
        <v>191</v>
      </c>
      <c r="AN383" s="2">
        <v>0</v>
      </c>
      <c r="AO383" s="2">
        <v>0</v>
      </c>
      <c r="AP383" s="2">
        <v>0</v>
      </c>
      <c r="AQ383" s="2">
        <v>0</v>
      </c>
      <c r="AR383" s="2">
        <v>0</v>
      </c>
      <c r="AS383" s="2">
        <v>0</v>
      </c>
      <c r="BX383" s="7" t="s">
        <v>334</v>
      </c>
      <c r="CZ383" s="2" t="s">
        <v>185</v>
      </c>
      <c r="DA383" s="2" t="s">
        <v>174</v>
      </c>
      <c r="DC383" s="2" t="s">
        <v>175</v>
      </c>
      <c r="DD383" s="2" t="s">
        <v>176</v>
      </c>
      <c r="DE383" s="2" t="s">
        <v>363</v>
      </c>
    </row>
    <row r="384" spans="1:109" s="2" customFormat="1" x14ac:dyDescent="0.25">
      <c r="A384" s="2" t="s">
        <v>162</v>
      </c>
      <c r="B384" s="2" t="s">
        <v>163</v>
      </c>
      <c r="C384" s="2" t="s">
        <v>163</v>
      </c>
      <c r="D384" s="2" t="s">
        <v>1335</v>
      </c>
      <c r="E384" s="2" t="s">
        <v>1024</v>
      </c>
      <c r="F384" s="2" t="s">
        <v>1025</v>
      </c>
      <c r="J384" s="3">
        <v>8592627002847</v>
      </c>
      <c r="K384" s="2" t="s">
        <v>190</v>
      </c>
      <c r="L384"/>
      <c r="M384" s="2">
        <v>24</v>
      </c>
      <c r="N384" s="2" t="s">
        <v>166</v>
      </c>
      <c r="O384" s="2" t="s">
        <v>167</v>
      </c>
      <c r="P384" s="2">
        <v>8.223140495867769</v>
      </c>
      <c r="Q384" s="2">
        <v>0</v>
      </c>
      <c r="R384" s="2" t="s">
        <v>168</v>
      </c>
      <c r="S384" s="2" t="s">
        <v>168</v>
      </c>
      <c r="T384" s="2" t="s">
        <v>168</v>
      </c>
      <c r="W384" s="2" t="s">
        <v>1021</v>
      </c>
      <c r="AB384" s="2" t="s">
        <v>168</v>
      </c>
      <c r="AG384" s="2" t="s">
        <v>168</v>
      </c>
      <c r="AH384" s="2" t="s">
        <v>191</v>
      </c>
      <c r="AN384" s="2">
        <v>0</v>
      </c>
      <c r="AO384" s="2">
        <v>0</v>
      </c>
      <c r="AP384" s="2">
        <v>0</v>
      </c>
      <c r="AQ384" s="2">
        <v>0</v>
      </c>
      <c r="AR384" s="2">
        <v>0</v>
      </c>
      <c r="AS384" s="2">
        <v>0</v>
      </c>
      <c r="BX384" s="7" t="s">
        <v>334</v>
      </c>
      <c r="CZ384" s="2" t="s">
        <v>173</v>
      </c>
      <c r="DA384" s="2" t="s">
        <v>174</v>
      </c>
      <c r="DC384" s="2" t="s">
        <v>175</v>
      </c>
      <c r="DD384" s="2" t="s">
        <v>176</v>
      </c>
      <c r="DE384" s="2" t="s">
        <v>363</v>
      </c>
    </row>
    <row r="385" spans="1:109" s="2" customFormat="1" x14ac:dyDescent="0.25">
      <c r="A385" s="2" t="s">
        <v>162</v>
      </c>
      <c r="B385" s="2" t="s">
        <v>163</v>
      </c>
      <c r="C385" s="2" t="s">
        <v>163</v>
      </c>
      <c r="D385" s="2" t="s">
        <v>1335</v>
      </c>
      <c r="E385" s="2" t="s">
        <v>1026</v>
      </c>
      <c r="F385" s="2" t="s">
        <v>1027</v>
      </c>
      <c r="J385" s="3">
        <v>8592627022432</v>
      </c>
      <c r="K385" s="2" t="s">
        <v>190</v>
      </c>
      <c r="L385"/>
      <c r="M385" s="2">
        <v>24</v>
      </c>
      <c r="N385" s="2" t="s">
        <v>166</v>
      </c>
      <c r="O385" s="2" t="s">
        <v>167</v>
      </c>
      <c r="P385" s="2">
        <v>5.7438016528925626</v>
      </c>
      <c r="Q385" s="2">
        <v>0</v>
      </c>
      <c r="R385" s="2" t="s">
        <v>168</v>
      </c>
      <c r="S385" s="2" t="s">
        <v>168</v>
      </c>
      <c r="T385" s="2" t="s">
        <v>168</v>
      </c>
      <c r="W385" s="2" t="s">
        <v>1021</v>
      </c>
      <c r="AB385" s="2" t="s">
        <v>168</v>
      </c>
      <c r="AG385" s="2" t="s">
        <v>168</v>
      </c>
      <c r="AH385" s="2" t="s">
        <v>191</v>
      </c>
      <c r="AN385" s="2">
        <v>0</v>
      </c>
      <c r="AO385" s="2">
        <v>0</v>
      </c>
      <c r="AP385" s="2">
        <v>0</v>
      </c>
      <c r="AQ385" s="2">
        <v>0</v>
      </c>
      <c r="AR385" s="2">
        <v>0</v>
      </c>
      <c r="AS385" s="2">
        <v>0</v>
      </c>
      <c r="BX385" s="7" t="s">
        <v>334</v>
      </c>
      <c r="CZ385" s="2" t="s">
        <v>187</v>
      </c>
      <c r="DA385" s="2" t="s">
        <v>174</v>
      </c>
      <c r="DC385" s="2" t="s">
        <v>175</v>
      </c>
      <c r="DD385" s="2" t="s">
        <v>176</v>
      </c>
      <c r="DE385" s="2" t="s">
        <v>363</v>
      </c>
    </row>
    <row r="386" spans="1:109" s="2" customFormat="1" x14ac:dyDescent="0.25">
      <c r="A386" s="2" t="s">
        <v>162</v>
      </c>
      <c r="B386" s="2" t="s">
        <v>163</v>
      </c>
      <c r="C386" s="2" t="s">
        <v>163</v>
      </c>
      <c r="D386" s="2" t="s">
        <v>1335</v>
      </c>
      <c r="E386" s="2" t="s">
        <v>1028</v>
      </c>
      <c r="F386" s="2" t="s">
        <v>1029</v>
      </c>
      <c r="J386" s="3">
        <v>8592627022449</v>
      </c>
      <c r="K386" s="2" t="s">
        <v>190</v>
      </c>
      <c r="L386"/>
      <c r="M386" s="2">
        <v>24</v>
      </c>
      <c r="N386" s="2" t="s">
        <v>166</v>
      </c>
      <c r="O386" s="2" t="s">
        <v>167</v>
      </c>
      <c r="P386" s="2">
        <v>5.7438016528925626</v>
      </c>
      <c r="Q386" s="2">
        <v>0</v>
      </c>
      <c r="R386" s="2" t="s">
        <v>168</v>
      </c>
      <c r="S386" s="2" t="s">
        <v>168</v>
      </c>
      <c r="T386" s="2" t="s">
        <v>168</v>
      </c>
      <c r="W386" s="2" t="s">
        <v>1021</v>
      </c>
      <c r="AB386" s="2" t="s">
        <v>168</v>
      </c>
      <c r="AG386" s="2" t="s">
        <v>168</v>
      </c>
      <c r="AH386" s="2" t="s">
        <v>191</v>
      </c>
      <c r="AN386" s="2">
        <v>0</v>
      </c>
      <c r="AO386" s="2">
        <v>0</v>
      </c>
      <c r="AP386" s="2">
        <v>0</v>
      </c>
      <c r="AQ386" s="2">
        <v>0</v>
      </c>
      <c r="AR386" s="2">
        <v>0</v>
      </c>
      <c r="AS386" s="2">
        <v>0</v>
      </c>
      <c r="BX386" s="7" t="s">
        <v>334</v>
      </c>
      <c r="CZ386" s="2" t="s">
        <v>201</v>
      </c>
      <c r="DA386" s="2" t="s">
        <v>174</v>
      </c>
      <c r="DC386" s="2" t="s">
        <v>175</v>
      </c>
      <c r="DD386" s="2" t="s">
        <v>176</v>
      </c>
      <c r="DE386" s="2" t="s">
        <v>363</v>
      </c>
    </row>
    <row r="387" spans="1:109" s="2" customFormat="1" x14ac:dyDescent="0.25">
      <c r="A387" s="2" t="s">
        <v>162</v>
      </c>
      <c r="B387" s="2" t="s">
        <v>163</v>
      </c>
      <c r="C387" s="2" t="s">
        <v>163</v>
      </c>
      <c r="D387" s="2" t="s">
        <v>1335</v>
      </c>
      <c r="E387" s="2" t="s">
        <v>1030</v>
      </c>
      <c r="F387" s="2" t="s">
        <v>1031</v>
      </c>
      <c r="J387" s="3">
        <v>8592627002885</v>
      </c>
      <c r="K387" s="2" t="s">
        <v>190</v>
      </c>
      <c r="L387"/>
      <c r="M387" s="2">
        <v>24</v>
      </c>
      <c r="N387" s="2" t="s">
        <v>166</v>
      </c>
      <c r="O387" s="2" t="s">
        <v>167</v>
      </c>
      <c r="P387" s="2">
        <v>5.7438016528925626</v>
      </c>
      <c r="Q387" s="2">
        <v>0</v>
      </c>
      <c r="R387" s="2" t="s">
        <v>168</v>
      </c>
      <c r="S387" s="2" t="s">
        <v>168</v>
      </c>
      <c r="T387" s="2" t="s">
        <v>168</v>
      </c>
      <c r="W387" s="2" t="s">
        <v>1010</v>
      </c>
      <c r="AB387" s="2" t="s">
        <v>168</v>
      </c>
      <c r="AG387" s="2" t="s">
        <v>168</v>
      </c>
      <c r="AH387" s="2" t="s">
        <v>191</v>
      </c>
      <c r="AN387" s="2">
        <v>0</v>
      </c>
      <c r="AO387" s="2">
        <v>0</v>
      </c>
      <c r="AP387" s="2">
        <v>0</v>
      </c>
      <c r="AQ387" s="2">
        <v>0</v>
      </c>
      <c r="AR387" s="2">
        <v>0</v>
      </c>
      <c r="AS387" s="2">
        <v>0</v>
      </c>
      <c r="BX387" s="2" t="s">
        <v>326</v>
      </c>
      <c r="CZ387" s="2" t="s">
        <v>185</v>
      </c>
      <c r="DA387" s="2" t="s">
        <v>174</v>
      </c>
      <c r="DC387" s="2" t="s">
        <v>175</v>
      </c>
      <c r="DD387" s="2" t="s">
        <v>176</v>
      </c>
      <c r="DE387" s="2" t="s">
        <v>363</v>
      </c>
    </row>
    <row r="388" spans="1:109" s="2" customFormat="1" x14ac:dyDescent="0.25">
      <c r="A388" s="2" t="s">
        <v>162</v>
      </c>
      <c r="B388" s="2" t="s">
        <v>163</v>
      </c>
      <c r="C388" s="2" t="s">
        <v>163</v>
      </c>
      <c r="D388" s="2" t="s">
        <v>1335</v>
      </c>
      <c r="E388" s="2" t="s">
        <v>1032</v>
      </c>
      <c r="F388" s="2" t="s">
        <v>1033</v>
      </c>
      <c r="J388" s="3">
        <v>8592627022456</v>
      </c>
      <c r="K388" s="2" t="s">
        <v>190</v>
      </c>
      <c r="L388"/>
      <c r="M388" s="2">
        <v>24</v>
      </c>
      <c r="N388" s="2" t="s">
        <v>166</v>
      </c>
      <c r="O388" s="2" t="s">
        <v>167</v>
      </c>
      <c r="P388" s="2">
        <v>5.7438016528925626</v>
      </c>
      <c r="Q388" s="2">
        <v>0</v>
      </c>
      <c r="R388" s="2" t="s">
        <v>168</v>
      </c>
      <c r="S388" s="2" t="s">
        <v>168</v>
      </c>
      <c r="T388" s="2" t="s">
        <v>168</v>
      </c>
      <c r="W388" s="2" t="s">
        <v>1010</v>
      </c>
      <c r="AB388" s="2" t="s">
        <v>168</v>
      </c>
      <c r="AG388" s="2" t="s">
        <v>168</v>
      </c>
      <c r="AH388" s="2" t="s">
        <v>191</v>
      </c>
      <c r="AN388" s="2">
        <v>0</v>
      </c>
      <c r="AO388" s="2">
        <v>0</v>
      </c>
      <c r="AP388" s="2">
        <v>0</v>
      </c>
      <c r="AQ388" s="2">
        <v>0</v>
      </c>
      <c r="AR388" s="2">
        <v>0</v>
      </c>
      <c r="AS388" s="2">
        <v>0</v>
      </c>
      <c r="BX388" s="2" t="s">
        <v>326</v>
      </c>
      <c r="CZ388" s="2" t="s">
        <v>187</v>
      </c>
      <c r="DA388" s="2" t="s">
        <v>174</v>
      </c>
      <c r="DC388" s="2" t="s">
        <v>175</v>
      </c>
      <c r="DD388" s="2" t="s">
        <v>176</v>
      </c>
      <c r="DE388" s="2" t="s">
        <v>363</v>
      </c>
    </row>
    <row r="389" spans="1:109" s="2" customFormat="1" x14ac:dyDescent="0.25">
      <c r="A389" s="2" t="s">
        <v>162</v>
      </c>
      <c r="B389" s="2" t="s">
        <v>163</v>
      </c>
      <c r="C389" s="2" t="s">
        <v>163</v>
      </c>
      <c r="D389" s="2" t="s">
        <v>1335</v>
      </c>
      <c r="E389" s="2" t="s">
        <v>1034</v>
      </c>
      <c r="F389" s="2" t="s">
        <v>1035</v>
      </c>
      <c r="J389" s="3">
        <v>8592627022463</v>
      </c>
      <c r="K389" s="2" t="s">
        <v>190</v>
      </c>
      <c r="L389"/>
      <c r="M389" s="2">
        <v>24</v>
      </c>
      <c r="N389" s="2" t="s">
        <v>166</v>
      </c>
      <c r="O389" s="2" t="s">
        <v>167</v>
      </c>
      <c r="P389" s="2">
        <v>5.7438016528925626</v>
      </c>
      <c r="Q389" s="2">
        <v>0</v>
      </c>
      <c r="R389" s="2" t="s">
        <v>168</v>
      </c>
      <c r="S389" s="2" t="s">
        <v>168</v>
      </c>
      <c r="T389" s="2" t="s">
        <v>168</v>
      </c>
      <c r="W389" s="2" t="s">
        <v>1010</v>
      </c>
      <c r="AB389" s="2" t="s">
        <v>168</v>
      </c>
      <c r="AG389" s="2" t="s">
        <v>168</v>
      </c>
      <c r="AH389" s="2" t="s">
        <v>191</v>
      </c>
      <c r="AN389" s="2">
        <v>0</v>
      </c>
      <c r="AO389" s="2">
        <v>0</v>
      </c>
      <c r="AP389" s="2">
        <v>0</v>
      </c>
      <c r="AQ389" s="2">
        <v>0</v>
      </c>
      <c r="AR389" s="2">
        <v>0</v>
      </c>
      <c r="AS389" s="2">
        <v>0</v>
      </c>
      <c r="BX389" s="2" t="s">
        <v>326</v>
      </c>
      <c r="CZ389" s="2" t="s">
        <v>201</v>
      </c>
      <c r="DA389" s="2" t="s">
        <v>174</v>
      </c>
      <c r="DC389" s="2" t="s">
        <v>175</v>
      </c>
      <c r="DD389" s="2" t="s">
        <v>176</v>
      </c>
      <c r="DE389" s="2" t="s">
        <v>363</v>
      </c>
    </row>
    <row r="390" spans="1:109" s="2" customFormat="1" x14ac:dyDescent="0.25">
      <c r="A390" s="2" t="s">
        <v>162</v>
      </c>
      <c r="B390" s="2" t="s">
        <v>163</v>
      </c>
      <c r="C390" s="2" t="s">
        <v>163</v>
      </c>
      <c r="D390" s="2" t="s">
        <v>1336</v>
      </c>
      <c r="E390" s="2" t="s">
        <v>1036</v>
      </c>
      <c r="F390" s="2" t="s">
        <v>1037</v>
      </c>
      <c r="J390" s="3">
        <v>8592627002922</v>
      </c>
      <c r="K390" s="2" t="s">
        <v>190</v>
      </c>
      <c r="L390"/>
      <c r="M390" s="2">
        <v>24</v>
      </c>
      <c r="N390" s="2" t="s">
        <v>166</v>
      </c>
      <c r="O390" s="2" t="s">
        <v>167</v>
      </c>
      <c r="P390" s="2">
        <v>5.7438016528925626</v>
      </c>
      <c r="Q390" s="2">
        <v>0</v>
      </c>
      <c r="R390" s="2" t="s">
        <v>168</v>
      </c>
      <c r="S390" s="2" t="s">
        <v>168</v>
      </c>
      <c r="T390" s="2" t="s">
        <v>168</v>
      </c>
      <c r="W390" s="2" t="s">
        <v>1038</v>
      </c>
      <c r="AB390" s="2" t="s">
        <v>168</v>
      </c>
      <c r="AG390" s="2" t="s">
        <v>168</v>
      </c>
      <c r="AH390" s="2" t="s">
        <v>191</v>
      </c>
      <c r="AN390" s="2">
        <v>0</v>
      </c>
      <c r="AO390" s="2">
        <v>0</v>
      </c>
      <c r="AP390" s="2">
        <v>0</v>
      </c>
      <c r="AQ390" s="2">
        <v>0</v>
      </c>
      <c r="AR390" s="2">
        <v>0</v>
      </c>
      <c r="AS390" s="2">
        <v>0</v>
      </c>
      <c r="BX390" s="2" t="s">
        <v>362</v>
      </c>
      <c r="CZ390" s="2" t="s">
        <v>181</v>
      </c>
      <c r="DA390" s="2" t="s">
        <v>174</v>
      </c>
      <c r="DC390" s="2" t="s">
        <v>175</v>
      </c>
      <c r="DD390" s="2" t="s">
        <v>176</v>
      </c>
      <c r="DE390" s="2" t="s">
        <v>363</v>
      </c>
    </row>
    <row r="391" spans="1:109" s="2" customFormat="1" x14ac:dyDescent="0.25">
      <c r="A391" s="2" t="s">
        <v>162</v>
      </c>
      <c r="B391" s="2" t="s">
        <v>163</v>
      </c>
      <c r="C391" s="2" t="s">
        <v>163</v>
      </c>
      <c r="D391" s="2" t="s">
        <v>1336</v>
      </c>
      <c r="E391" s="2" t="s">
        <v>1039</v>
      </c>
      <c r="F391" s="2" t="s">
        <v>1040</v>
      </c>
      <c r="J391" s="3">
        <v>8592627002915</v>
      </c>
      <c r="K391" s="2" t="s">
        <v>190</v>
      </c>
      <c r="L391"/>
      <c r="M391" s="2">
        <v>24</v>
      </c>
      <c r="N391" s="2" t="s">
        <v>166</v>
      </c>
      <c r="O391" s="2" t="s">
        <v>167</v>
      </c>
      <c r="P391" s="2">
        <v>8.223140495867769</v>
      </c>
      <c r="Q391" s="2">
        <v>0</v>
      </c>
      <c r="R391" s="2" t="s">
        <v>168</v>
      </c>
      <c r="S391" s="2" t="s">
        <v>168</v>
      </c>
      <c r="T391" s="2" t="s">
        <v>168</v>
      </c>
      <c r="W391" s="2" t="s">
        <v>1038</v>
      </c>
      <c r="AB391" s="2" t="s">
        <v>168</v>
      </c>
      <c r="AG391" s="2" t="s">
        <v>168</v>
      </c>
      <c r="AH391" s="2" t="s">
        <v>191</v>
      </c>
      <c r="AN391" s="2">
        <v>0</v>
      </c>
      <c r="AO391" s="2">
        <v>0</v>
      </c>
      <c r="AP391" s="2">
        <v>0</v>
      </c>
      <c r="AQ391" s="2">
        <v>0</v>
      </c>
      <c r="AR391" s="2">
        <v>0</v>
      </c>
      <c r="AS391" s="2">
        <v>0</v>
      </c>
      <c r="BX391" s="2" t="s">
        <v>362</v>
      </c>
      <c r="CZ391" s="2" t="s">
        <v>185</v>
      </c>
      <c r="DA391" s="2" t="s">
        <v>174</v>
      </c>
      <c r="DC391" s="2" t="s">
        <v>175</v>
      </c>
      <c r="DD391" s="2" t="s">
        <v>176</v>
      </c>
      <c r="DE391" s="2" t="s">
        <v>363</v>
      </c>
    </row>
    <row r="392" spans="1:109" s="2" customFormat="1" x14ac:dyDescent="0.25">
      <c r="A392" s="2" t="s">
        <v>162</v>
      </c>
      <c r="B392" s="2" t="s">
        <v>163</v>
      </c>
      <c r="C392" s="2" t="s">
        <v>163</v>
      </c>
      <c r="D392" s="2" t="s">
        <v>1336</v>
      </c>
      <c r="E392" s="2" t="s">
        <v>1041</v>
      </c>
      <c r="F392" s="2" t="s">
        <v>1042</v>
      </c>
      <c r="J392" s="3">
        <v>8592627002908</v>
      </c>
      <c r="K392" s="2" t="s">
        <v>190</v>
      </c>
      <c r="L392"/>
      <c r="M392" s="2">
        <v>24</v>
      </c>
      <c r="N392" s="2" t="s">
        <v>166</v>
      </c>
      <c r="O392" s="2" t="s">
        <v>167</v>
      </c>
      <c r="P392" s="2">
        <v>8.223140495867769</v>
      </c>
      <c r="Q392" s="2">
        <v>0</v>
      </c>
      <c r="R392" s="2" t="s">
        <v>168</v>
      </c>
      <c r="S392" s="2" t="s">
        <v>168</v>
      </c>
      <c r="T392" s="2" t="s">
        <v>168</v>
      </c>
      <c r="W392" s="2" t="s">
        <v>1038</v>
      </c>
      <c r="AB392" s="2" t="s">
        <v>168</v>
      </c>
      <c r="AG392" s="2" t="s">
        <v>168</v>
      </c>
      <c r="AH392" s="2" t="s">
        <v>191</v>
      </c>
      <c r="AN392" s="2">
        <v>0</v>
      </c>
      <c r="AO392" s="2">
        <v>0</v>
      </c>
      <c r="AP392" s="2">
        <v>0</v>
      </c>
      <c r="AQ392" s="2">
        <v>0</v>
      </c>
      <c r="AR392" s="2">
        <v>0</v>
      </c>
      <c r="AS392" s="2">
        <v>0</v>
      </c>
      <c r="BX392" s="2" t="s">
        <v>362</v>
      </c>
      <c r="CZ392" s="2" t="s">
        <v>173</v>
      </c>
      <c r="DA392" s="2" t="s">
        <v>174</v>
      </c>
      <c r="DC392" s="2" t="s">
        <v>175</v>
      </c>
      <c r="DD392" s="2" t="s">
        <v>176</v>
      </c>
      <c r="DE392" s="2" t="s">
        <v>363</v>
      </c>
    </row>
    <row r="393" spans="1:109" x14ac:dyDescent="0.25">
      <c r="A393" t="s">
        <v>162</v>
      </c>
      <c r="B393" t="s">
        <v>163</v>
      </c>
      <c r="C393" t="s">
        <v>163</v>
      </c>
      <c r="D393" s="7" t="s">
        <v>1337</v>
      </c>
      <c r="E393" t="s">
        <v>1043</v>
      </c>
      <c r="F393" t="s">
        <v>1044</v>
      </c>
      <c r="J393" s="1">
        <v>9993045518634</v>
      </c>
      <c r="K393" t="s">
        <v>190</v>
      </c>
      <c r="M393">
        <v>24</v>
      </c>
      <c r="N393" t="s">
        <v>166</v>
      </c>
      <c r="O393" t="s">
        <v>167</v>
      </c>
      <c r="P393">
        <v>5.7438016528925626</v>
      </c>
      <c r="Q393">
        <v>0</v>
      </c>
      <c r="R393" t="s">
        <v>168</v>
      </c>
      <c r="S393" t="s">
        <v>169</v>
      </c>
      <c r="W393" t="s">
        <v>1045</v>
      </c>
      <c r="X393" s="7">
        <v>23</v>
      </c>
      <c r="Y393" s="7">
        <v>15</v>
      </c>
      <c r="Z393" s="7">
        <v>3</v>
      </c>
      <c r="AA393" s="7">
        <v>0.05</v>
      </c>
      <c r="AB393" t="s">
        <v>168</v>
      </c>
      <c r="AC393">
        <v>30</v>
      </c>
      <c r="AD393">
        <v>50</v>
      </c>
      <c r="AE393">
        <v>50</v>
      </c>
      <c r="AF393">
        <v>35</v>
      </c>
      <c r="AG393" t="s">
        <v>169</v>
      </c>
      <c r="AH393" t="s">
        <v>191</v>
      </c>
      <c r="AN393">
        <v>0</v>
      </c>
      <c r="AO393">
        <v>0</v>
      </c>
      <c r="AP393">
        <v>1</v>
      </c>
      <c r="AQ393">
        <v>0</v>
      </c>
      <c r="AR393">
        <v>1</v>
      </c>
      <c r="AS393">
        <v>0</v>
      </c>
      <c r="BX393" t="s">
        <v>326</v>
      </c>
      <c r="CZ393" t="s">
        <v>181</v>
      </c>
      <c r="DA393" t="s">
        <v>174</v>
      </c>
      <c r="DC393" t="s">
        <v>175</v>
      </c>
      <c r="DD393" t="s">
        <v>176</v>
      </c>
      <c r="DE393" t="s">
        <v>363</v>
      </c>
    </row>
    <row r="394" spans="1:109" x14ac:dyDescent="0.25">
      <c r="A394" t="s">
        <v>162</v>
      </c>
      <c r="B394" t="s">
        <v>163</v>
      </c>
      <c r="C394" t="s">
        <v>163</v>
      </c>
      <c r="D394" s="7" t="s">
        <v>1337</v>
      </c>
      <c r="E394" t="s">
        <v>1046</v>
      </c>
      <c r="F394" t="s">
        <v>1047</v>
      </c>
      <c r="J394" s="1">
        <v>9997069480670</v>
      </c>
      <c r="K394" t="s">
        <v>190</v>
      </c>
      <c r="M394">
        <v>24</v>
      </c>
      <c r="N394" t="s">
        <v>166</v>
      </c>
      <c r="O394" t="s">
        <v>167</v>
      </c>
      <c r="P394">
        <v>5.7438016528925626</v>
      </c>
      <c r="Q394">
        <v>0</v>
      </c>
      <c r="R394" t="s">
        <v>168</v>
      </c>
      <c r="S394" t="s">
        <v>169</v>
      </c>
      <c r="W394" t="s">
        <v>1045</v>
      </c>
      <c r="X394" s="7">
        <v>23</v>
      </c>
      <c r="Y394" s="7">
        <v>15</v>
      </c>
      <c r="Z394" s="7">
        <v>3</v>
      </c>
      <c r="AA394" s="7">
        <v>0.05</v>
      </c>
      <c r="AB394" t="s">
        <v>168</v>
      </c>
      <c r="AC394">
        <v>30</v>
      </c>
      <c r="AD394">
        <v>50</v>
      </c>
      <c r="AE394">
        <v>50</v>
      </c>
      <c r="AF394">
        <v>35</v>
      </c>
      <c r="AG394" t="s">
        <v>169</v>
      </c>
      <c r="AH394" t="s">
        <v>191</v>
      </c>
      <c r="AN394">
        <v>0</v>
      </c>
      <c r="AO394">
        <v>0</v>
      </c>
      <c r="AP394">
        <v>1</v>
      </c>
      <c r="AQ394">
        <v>0</v>
      </c>
      <c r="AR394">
        <v>1</v>
      </c>
      <c r="AS394">
        <v>0</v>
      </c>
      <c r="BX394" t="s">
        <v>326</v>
      </c>
      <c r="CZ394" t="s">
        <v>185</v>
      </c>
      <c r="DA394" t="s">
        <v>174</v>
      </c>
      <c r="DC394" t="s">
        <v>175</v>
      </c>
      <c r="DD394" t="s">
        <v>176</v>
      </c>
      <c r="DE394" t="s">
        <v>363</v>
      </c>
    </row>
    <row r="395" spans="1:109" x14ac:dyDescent="0.25">
      <c r="A395" t="s">
        <v>162</v>
      </c>
      <c r="B395" t="s">
        <v>163</v>
      </c>
      <c r="C395" t="s">
        <v>163</v>
      </c>
      <c r="D395" s="7" t="s">
        <v>1337</v>
      </c>
      <c r="E395" t="s">
        <v>1048</v>
      </c>
      <c r="F395" t="s">
        <v>1049</v>
      </c>
      <c r="J395" s="1">
        <v>9998733239617</v>
      </c>
      <c r="K395" t="s">
        <v>190</v>
      </c>
      <c r="M395">
        <v>24</v>
      </c>
      <c r="N395" t="s">
        <v>166</v>
      </c>
      <c r="O395" t="s">
        <v>167</v>
      </c>
      <c r="P395">
        <v>5.7438016528925626</v>
      </c>
      <c r="Q395">
        <v>0</v>
      </c>
      <c r="R395" t="s">
        <v>168</v>
      </c>
      <c r="S395" t="s">
        <v>169</v>
      </c>
      <c r="W395" t="s">
        <v>1045</v>
      </c>
      <c r="X395" s="7">
        <v>23</v>
      </c>
      <c r="Y395" s="7">
        <v>15</v>
      </c>
      <c r="Z395" s="7">
        <v>3</v>
      </c>
      <c r="AA395" s="7">
        <v>0.05</v>
      </c>
      <c r="AB395" t="s">
        <v>168</v>
      </c>
      <c r="AC395">
        <v>30</v>
      </c>
      <c r="AD395">
        <v>50</v>
      </c>
      <c r="AE395">
        <v>50</v>
      </c>
      <c r="AF395">
        <v>35</v>
      </c>
      <c r="AG395" t="s">
        <v>169</v>
      </c>
      <c r="AH395" t="s">
        <v>191</v>
      </c>
      <c r="AN395">
        <v>1</v>
      </c>
      <c r="AO395">
        <v>5</v>
      </c>
      <c r="AP395">
        <v>1</v>
      </c>
      <c r="AQ395">
        <v>0</v>
      </c>
      <c r="AR395">
        <v>1</v>
      </c>
      <c r="AS395">
        <v>0</v>
      </c>
      <c r="BX395" t="s">
        <v>326</v>
      </c>
      <c r="CZ395" t="s">
        <v>173</v>
      </c>
      <c r="DA395" t="s">
        <v>174</v>
      </c>
      <c r="DC395" t="s">
        <v>175</v>
      </c>
      <c r="DD395" t="s">
        <v>176</v>
      </c>
      <c r="DE395" t="s">
        <v>363</v>
      </c>
    </row>
    <row r="396" spans="1:109" x14ac:dyDescent="0.25">
      <c r="A396" t="s">
        <v>162</v>
      </c>
      <c r="B396" t="s">
        <v>163</v>
      </c>
      <c r="C396" t="s">
        <v>163</v>
      </c>
      <c r="D396" s="7" t="s">
        <v>1337</v>
      </c>
      <c r="E396" t="s">
        <v>1050</v>
      </c>
      <c r="F396" t="s">
        <v>1051</v>
      </c>
      <c r="J396" s="1">
        <v>9999198403063</v>
      </c>
      <c r="K396" t="s">
        <v>190</v>
      </c>
      <c r="M396">
        <v>24</v>
      </c>
      <c r="N396" t="s">
        <v>166</v>
      </c>
      <c r="O396" t="s">
        <v>167</v>
      </c>
      <c r="P396">
        <v>5.7438016528925626</v>
      </c>
      <c r="Q396">
        <v>0</v>
      </c>
      <c r="R396" t="s">
        <v>168</v>
      </c>
      <c r="S396" t="s">
        <v>169</v>
      </c>
      <c r="W396" t="s">
        <v>1045</v>
      </c>
      <c r="X396" s="7">
        <v>23</v>
      </c>
      <c r="Y396" s="7">
        <v>15</v>
      </c>
      <c r="Z396" s="7">
        <v>3</v>
      </c>
      <c r="AA396" s="7">
        <v>0.05</v>
      </c>
      <c r="AB396" t="s">
        <v>168</v>
      </c>
      <c r="AC396">
        <v>30</v>
      </c>
      <c r="AD396">
        <v>50</v>
      </c>
      <c r="AE396">
        <v>50</v>
      </c>
      <c r="AF396">
        <v>35</v>
      </c>
      <c r="AG396" t="s">
        <v>169</v>
      </c>
      <c r="AH396" t="s">
        <v>191</v>
      </c>
      <c r="AN396">
        <v>0</v>
      </c>
      <c r="AO396">
        <v>0</v>
      </c>
      <c r="AP396">
        <v>1</v>
      </c>
      <c r="AQ396">
        <v>0</v>
      </c>
      <c r="AR396">
        <v>1</v>
      </c>
      <c r="AS396">
        <v>0</v>
      </c>
      <c r="BX396" t="s">
        <v>326</v>
      </c>
      <c r="CZ396" t="s">
        <v>187</v>
      </c>
      <c r="DA396" t="s">
        <v>174</v>
      </c>
      <c r="DC396" t="s">
        <v>175</v>
      </c>
      <c r="DD396" t="s">
        <v>176</v>
      </c>
      <c r="DE396" t="s">
        <v>363</v>
      </c>
    </row>
    <row r="397" spans="1:109" x14ac:dyDescent="0.25">
      <c r="A397" t="s">
        <v>162</v>
      </c>
      <c r="B397" t="s">
        <v>163</v>
      </c>
      <c r="C397" t="s">
        <v>163</v>
      </c>
      <c r="D397" s="7" t="s">
        <v>1337</v>
      </c>
      <c r="E397" t="s">
        <v>1052</v>
      </c>
      <c r="F397" t="s">
        <v>1053</v>
      </c>
      <c r="J397" s="1">
        <v>9995929636670</v>
      </c>
      <c r="K397" t="s">
        <v>190</v>
      </c>
      <c r="M397">
        <v>24</v>
      </c>
      <c r="N397" t="s">
        <v>166</v>
      </c>
      <c r="O397" t="s">
        <v>167</v>
      </c>
      <c r="P397">
        <v>5.7438016528925626</v>
      </c>
      <c r="Q397">
        <v>0</v>
      </c>
      <c r="R397" t="s">
        <v>168</v>
      </c>
      <c r="S397" t="s">
        <v>169</v>
      </c>
      <c r="W397" t="s">
        <v>1045</v>
      </c>
      <c r="X397" s="7">
        <v>23</v>
      </c>
      <c r="Y397" s="7">
        <v>15</v>
      </c>
      <c r="Z397" s="7">
        <v>3</v>
      </c>
      <c r="AA397" s="7">
        <v>0.05</v>
      </c>
      <c r="AB397" t="s">
        <v>168</v>
      </c>
      <c r="AC397">
        <v>30</v>
      </c>
      <c r="AD397">
        <v>50</v>
      </c>
      <c r="AE397">
        <v>50</v>
      </c>
      <c r="AF397">
        <v>35</v>
      </c>
      <c r="AG397" t="s">
        <v>169</v>
      </c>
      <c r="AH397" t="s">
        <v>191</v>
      </c>
      <c r="AN397">
        <v>1</v>
      </c>
      <c r="AO397">
        <v>5</v>
      </c>
      <c r="AP397">
        <v>1</v>
      </c>
      <c r="AQ397">
        <v>0</v>
      </c>
      <c r="AR397">
        <v>1</v>
      </c>
      <c r="AS397">
        <v>0</v>
      </c>
      <c r="BX397" t="s">
        <v>326</v>
      </c>
      <c r="CZ397" t="s">
        <v>178</v>
      </c>
      <c r="DA397" t="s">
        <v>174</v>
      </c>
      <c r="DC397" t="s">
        <v>175</v>
      </c>
      <c r="DD397" t="s">
        <v>176</v>
      </c>
      <c r="DE397" t="s">
        <v>363</v>
      </c>
    </row>
    <row r="398" spans="1:109" x14ac:dyDescent="0.25">
      <c r="A398" t="s">
        <v>162</v>
      </c>
      <c r="B398" t="s">
        <v>163</v>
      </c>
      <c r="C398" t="s">
        <v>163</v>
      </c>
      <c r="D398" s="7" t="s">
        <v>1337</v>
      </c>
      <c r="E398" t="s">
        <v>1054</v>
      </c>
      <c r="F398" t="s">
        <v>1055</v>
      </c>
      <c r="J398" s="1">
        <v>9994642525940</v>
      </c>
      <c r="K398" t="s">
        <v>190</v>
      </c>
      <c r="M398">
        <v>24</v>
      </c>
      <c r="N398" t="s">
        <v>166</v>
      </c>
      <c r="O398" t="s">
        <v>167</v>
      </c>
      <c r="P398">
        <v>5.7438016528925626</v>
      </c>
      <c r="Q398">
        <v>0</v>
      </c>
      <c r="R398" t="s">
        <v>168</v>
      </c>
      <c r="S398" t="s">
        <v>169</v>
      </c>
      <c r="W398" t="s">
        <v>1045</v>
      </c>
      <c r="X398" s="7">
        <v>23</v>
      </c>
      <c r="Y398" s="7">
        <v>15</v>
      </c>
      <c r="Z398" s="7">
        <v>3</v>
      </c>
      <c r="AA398" s="7">
        <v>0.05</v>
      </c>
      <c r="AB398" t="s">
        <v>168</v>
      </c>
      <c r="AC398">
        <v>30</v>
      </c>
      <c r="AD398">
        <v>50</v>
      </c>
      <c r="AE398">
        <v>50</v>
      </c>
      <c r="AF398">
        <v>35</v>
      </c>
      <c r="AG398" t="s">
        <v>169</v>
      </c>
      <c r="AH398" t="s">
        <v>191</v>
      </c>
      <c r="AN398">
        <v>0</v>
      </c>
      <c r="AO398">
        <v>0</v>
      </c>
      <c r="AP398">
        <v>1</v>
      </c>
      <c r="AQ398">
        <v>0</v>
      </c>
      <c r="AR398">
        <v>1</v>
      </c>
      <c r="AS398">
        <v>0</v>
      </c>
      <c r="BX398" t="s">
        <v>326</v>
      </c>
      <c r="CZ398" t="s">
        <v>201</v>
      </c>
      <c r="DA398" t="s">
        <v>174</v>
      </c>
      <c r="DC398" t="s">
        <v>175</v>
      </c>
      <c r="DD398" t="s">
        <v>176</v>
      </c>
      <c r="DE398" t="s">
        <v>363</v>
      </c>
    </row>
    <row r="399" spans="1:109" s="2" customFormat="1" x14ac:dyDescent="0.25">
      <c r="A399" s="2" t="s">
        <v>162</v>
      </c>
      <c r="B399" s="2" t="s">
        <v>163</v>
      </c>
      <c r="C399" s="2" t="s">
        <v>163</v>
      </c>
      <c r="D399" s="2" t="s">
        <v>1338</v>
      </c>
      <c r="E399" s="2" t="s">
        <v>1056</v>
      </c>
      <c r="F399" s="2" t="s">
        <v>1057</v>
      </c>
      <c r="J399" s="3">
        <v>8592627016387</v>
      </c>
      <c r="K399" s="2" t="s">
        <v>190</v>
      </c>
      <c r="L399"/>
      <c r="M399" s="2">
        <v>24</v>
      </c>
      <c r="N399" s="2" t="s">
        <v>166</v>
      </c>
      <c r="O399" s="2" t="s">
        <v>167</v>
      </c>
      <c r="P399" s="2">
        <v>5.7438016528925626</v>
      </c>
      <c r="Q399" s="2">
        <v>0</v>
      </c>
      <c r="R399" s="2" t="s">
        <v>168</v>
      </c>
      <c r="S399" s="2" t="s">
        <v>168</v>
      </c>
      <c r="T399" s="2" t="s">
        <v>168</v>
      </c>
      <c r="W399" s="2" t="s">
        <v>1058</v>
      </c>
      <c r="AB399" s="2" t="s">
        <v>168</v>
      </c>
      <c r="AG399" s="2" t="s">
        <v>168</v>
      </c>
      <c r="AH399" s="2" t="s">
        <v>191</v>
      </c>
      <c r="AN399" s="2">
        <v>0</v>
      </c>
      <c r="AO399" s="2">
        <v>0</v>
      </c>
      <c r="AP399" s="2">
        <v>0</v>
      </c>
      <c r="AQ399" s="2">
        <v>0</v>
      </c>
      <c r="AR399" s="2">
        <v>0</v>
      </c>
      <c r="AS399" s="2">
        <v>0</v>
      </c>
      <c r="BX399" s="2" t="s">
        <v>391</v>
      </c>
      <c r="CZ399" s="2" t="s">
        <v>181</v>
      </c>
      <c r="DA399" s="2" t="s">
        <v>174</v>
      </c>
      <c r="DC399" s="2" t="s">
        <v>175</v>
      </c>
      <c r="DD399" s="2" t="s">
        <v>176</v>
      </c>
      <c r="DE399" s="2" t="s">
        <v>363</v>
      </c>
    </row>
    <row r="400" spans="1:109" s="2" customFormat="1" x14ac:dyDescent="0.25">
      <c r="A400" s="2" t="s">
        <v>162</v>
      </c>
      <c r="B400" s="2" t="s">
        <v>163</v>
      </c>
      <c r="C400" s="2" t="s">
        <v>163</v>
      </c>
      <c r="D400" s="2" t="s">
        <v>1338</v>
      </c>
      <c r="E400" s="2" t="s">
        <v>1059</v>
      </c>
      <c r="F400" s="2" t="s">
        <v>1060</v>
      </c>
      <c r="J400" s="3">
        <v>8592627016370</v>
      </c>
      <c r="K400" s="2" t="s">
        <v>190</v>
      </c>
      <c r="L400"/>
      <c r="M400" s="2">
        <v>24</v>
      </c>
      <c r="N400" s="2" t="s">
        <v>166</v>
      </c>
      <c r="O400" s="2" t="s">
        <v>167</v>
      </c>
      <c r="P400" s="2">
        <v>5.7438016528925626</v>
      </c>
      <c r="Q400" s="2">
        <v>0</v>
      </c>
      <c r="R400" s="2" t="s">
        <v>168</v>
      </c>
      <c r="S400" s="2" t="s">
        <v>168</v>
      </c>
      <c r="T400" s="2" t="s">
        <v>168</v>
      </c>
      <c r="W400" s="2" t="s">
        <v>1058</v>
      </c>
      <c r="AB400" s="2" t="s">
        <v>168</v>
      </c>
      <c r="AG400" s="2" t="s">
        <v>168</v>
      </c>
      <c r="AH400" s="2" t="s">
        <v>191</v>
      </c>
      <c r="AN400" s="2">
        <v>0</v>
      </c>
      <c r="AO400" s="2">
        <v>0</v>
      </c>
      <c r="AP400" s="2">
        <v>0</v>
      </c>
      <c r="AQ400" s="2">
        <v>0</v>
      </c>
      <c r="AR400" s="2">
        <v>0</v>
      </c>
      <c r="AS400" s="2">
        <v>0</v>
      </c>
      <c r="BX400" s="2" t="s">
        <v>391</v>
      </c>
      <c r="CZ400" s="2" t="s">
        <v>185</v>
      </c>
      <c r="DA400" s="2" t="s">
        <v>174</v>
      </c>
      <c r="DC400" s="2" t="s">
        <v>175</v>
      </c>
      <c r="DD400" s="2" t="s">
        <v>176</v>
      </c>
      <c r="DE400" s="2" t="s">
        <v>363</v>
      </c>
    </row>
    <row r="401" spans="1:109" s="2" customFormat="1" x14ac:dyDescent="0.25">
      <c r="A401" s="2" t="s">
        <v>162</v>
      </c>
      <c r="B401" s="2" t="s">
        <v>163</v>
      </c>
      <c r="C401" s="2" t="s">
        <v>163</v>
      </c>
      <c r="D401" s="2" t="s">
        <v>1338</v>
      </c>
      <c r="E401" s="2" t="s">
        <v>1061</v>
      </c>
      <c r="F401" s="2" t="s">
        <v>1062</v>
      </c>
      <c r="J401" s="3">
        <v>8592627016363</v>
      </c>
      <c r="K401" s="2" t="s">
        <v>190</v>
      </c>
      <c r="L401"/>
      <c r="M401" s="2">
        <v>24</v>
      </c>
      <c r="N401" s="2" t="s">
        <v>166</v>
      </c>
      <c r="O401" s="2" t="s">
        <v>167</v>
      </c>
      <c r="P401" s="2">
        <v>5.7438016528925626</v>
      </c>
      <c r="Q401" s="2">
        <v>0</v>
      </c>
      <c r="R401" s="2" t="s">
        <v>168</v>
      </c>
      <c r="S401" s="2" t="s">
        <v>168</v>
      </c>
      <c r="T401" s="2" t="s">
        <v>168</v>
      </c>
      <c r="W401" s="2" t="s">
        <v>1058</v>
      </c>
      <c r="AB401" s="2" t="s">
        <v>168</v>
      </c>
      <c r="AG401" s="2" t="s">
        <v>168</v>
      </c>
      <c r="AH401" s="2" t="s">
        <v>191</v>
      </c>
      <c r="AN401" s="2">
        <v>0</v>
      </c>
      <c r="AO401" s="2">
        <v>0</v>
      </c>
      <c r="AP401" s="2">
        <v>0</v>
      </c>
      <c r="AQ401" s="2">
        <v>0</v>
      </c>
      <c r="AR401" s="2">
        <v>0</v>
      </c>
      <c r="AS401" s="2">
        <v>0</v>
      </c>
      <c r="BX401" s="2" t="s">
        <v>391</v>
      </c>
      <c r="CZ401" s="2" t="s">
        <v>173</v>
      </c>
      <c r="DA401" s="2" t="s">
        <v>174</v>
      </c>
      <c r="DC401" s="2" t="s">
        <v>175</v>
      </c>
      <c r="DD401" s="2" t="s">
        <v>176</v>
      </c>
      <c r="DE401" s="2" t="s">
        <v>363</v>
      </c>
    </row>
    <row r="402" spans="1:109" s="2" customFormat="1" x14ac:dyDescent="0.25">
      <c r="A402" s="2" t="s">
        <v>162</v>
      </c>
      <c r="B402" s="2" t="s">
        <v>163</v>
      </c>
      <c r="C402" s="2" t="s">
        <v>163</v>
      </c>
      <c r="D402" s="2" t="s">
        <v>1338</v>
      </c>
      <c r="E402" s="2" t="s">
        <v>1063</v>
      </c>
      <c r="F402" s="2" t="s">
        <v>1064</v>
      </c>
      <c r="J402" s="3">
        <v>8592627016394</v>
      </c>
      <c r="K402" s="2" t="s">
        <v>190</v>
      </c>
      <c r="L402"/>
      <c r="M402" s="2">
        <v>24</v>
      </c>
      <c r="N402" s="2" t="s">
        <v>166</v>
      </c>
      <c r="O402" s="2" t="s">
        <v>167</v>
      </c>
      <c r="P402" s="2">
        <v>5.7438016528925626</v>
      </c>
      <c r="Q402" s="2">
        <v>0</v>
      </c>
      <c r="R402" s="2" t="s">
        <v>168</v>
      </c>
      <c r="S402" s="2" t="s">
        <v>168</v>
      </c>
      <c r="T402" s="2" t="s">
        <v>168</v>
      </c>
      <c r="W402" s="2" t="s">
        <v>1058</v>
      </c>
      <c r="AB402" s="2" t="s">
        <v>168</v>
      </c>
      <c r="AG402" s="2" t="s">
        <v>168</v>
      </c>
      <c r="AH402" s="2" t="s">
        <v>191</v>
      </c>
      <c r="AN402" s="2">
        <v>0</v>
      </c>
      <c r="AO402" s="2">
        <v>0</v>
      </c>
      <c r="AP402" s="2">
        <v>0</v>
      </c>
      <c r="AQ402" s="2">
        <v>0</v>
      </c>
      <c r="AR402" s="2">
        <v>0</v>
      </c>
      <c r="AS402" s="2">
        <v>0</v>
      </c>
      <c r="BX402" s="2" t="s">
        <v>391</v>
      </c>
      <c r="CZ402" s="2" t="s">
        <v>187</v>
      </c>
      <c r="DA402" s="2" t="s">
        <v>174</v>
      </c>
      <c r="DC402" s="2" t="s">
        <v>175</v>
      </c>
      <c r="DD402" s="2" t="s">
        <v>176</v>
      </c>
      <c r="DE402" s="2" t="s">
        <v>363</v>
      </c>
    </row>
    <row r="403" spans="1:109" s="2" customFormat="1" x14ac:dyDescent="0.25">
      <c r="A403" s="2" t="s">
        <v>162</v>
      </c>
      <c r="B403" s="2" t="s">
        <v>163</v>
      </c>
      <c r="C403" s="2" t="s">
        <v>163</v>
      </c>
      <c r="D403" s="2" t="s">
        <v>1338</v>
      </c>
      <c r="E403" s="2" t="s">
        <v>1065</v>
      </c>
      <c r="F403" s="2" t="s">
        <v>1066</v>
      </c>
      <c r="J403" s="3">
        <v>8592627016356</v>
      </c>
      <c r="K403" s="2" t="s">
        <v>190</v>
      </c>
      <c r="L403"/>
      <c r="M403" s="2">
        <v>24</v>
      </c>
      <c r="N403" s="2" t="s">
        <v>166</v>
      </c>
      <c r="O403" s="2" t="s">
        <v>167</v>
      </c>
      <c r="P403" s="2">
        <v>5.7438016528925626</v>
      </c>
      <c r="Q403" s="2">
        <v>0</v>
      </c>
      <c r="R403" s="2" t="s">
        <v>168</v>
      </c>
      <c r="S403" s="2" t="s">
        <v>168</v>
      </c>
      <c r="T403" s="2" t="s">
        <v>168</v>
      </c>
      <c r="W403" s="2" t="s">
        <v>1058</v>
      </c>
      <c r="AB403" s="2" t="s">
        <v>168</v>
      </c>
      <c r="AG403" s="2" t="s">
        <v>168</v>
      </c>
      <c r="AH403" s="2" t="s">
        <v>191</v>
      </c>
      <c r="AN403" s="2">
        <v>0</v>
      </c>
      <c r="AO403" s="2">
        <v>0</v>
      </c>
      <c r="AP403" s="2">
        <v>0</v>
      </c>
      <c r="AQ403" s="2">
        <v>0</v>
      </c>
      <c r="AR403" s="2">
        <v>0</v>
      </c>
      <c r="AS403" s="2">
        <v>0</v>
      </c>
      <c r="BX403" s="2" t="s">
        <v>391</v>
      </c>
      <c r="CZ403" s="2" t="s">
        <v>178</v>
      </c>
      <c r="DA403" s="2" t="s">
        <v>174</v>
      </c>
      <c r="DC403" s="2" t="s">
        <v>175</v>
      </c>
      <c r="DD403" s="2" t="s">
        <v>176</v>
      </c>
      <c r="DE403" s="2" t="s">
        <v>363</v>
      </c>
    </row>
    <row r="404" spans="1:109" s="2" customFormat="1" x14ac:dyDescent="0.25">
      <c r="A404" s="2" t="s">
        <v>162</v>
      </c>
      <c r="B404" s="2" t="s">
        <v>163</v>
      </c>
      <c r="C404" s="2" t="s">
        <v>163</v>
      </c>
      <c r="D404" s="2" t="s">
        <v>1338</v>
      </c>
      <c r="E404" s="2" t="s">
        <v>1067</v>
      </c>
      <c r="F404" s="2" t="s">
        <v>1068</v>
      </c>
      <c r="J404" s="3">
        <v>8592627057618</v>
      </c>
      <c r="K404" s="2" t="s">
        <v>190</v>
      </c>
      <c r="L404"/>
      <c r="M404" s="2">
        <v>24</v>
      </c>
      <c r="N404" s="2" t="s">
        <v>166</v>
      </c>
      <c r="O404" s="2" t="s">
        <v>167</v>
      </c>
      <c r="P404" s="2">
        <v>5.7438016528925626</v>
      </c>
      <c r="Q404" s="2">
        <v>0</v>
      </c>
      <c r="R404" s="2" t="s">
        <v>168</v>
      </c>
      <c r="S404" s="2" t="s">
        <v>168</v>
      </c>
      <c r="T404" s="2" t="s">
        <v>168</v>
      </c>
      <c r="W404" s="2" t="s">
        <v>1058</v>
      </c>
      <c r="AB404" s="2" t="s">
        <v>168</v>
      </c>
      <c r="AG404" s="2" t="s">
        <v>168</v>
      </c>
      <c r="AH404" s="2" t="s">
        <v>191</v>
      </c>
      <c r="AN404" s="2">
        <v>0</v>
      </c>
      <c r="AO404" s="2">
        <v>0</v>
      </c>
      <c r="AP404" s="2">
        <v>0</v>
      </c>
      <c r="AQ404" s="2">
        <v>0</v>
      </c>
      <c r="AR404" s="2">
        <v>0</v>
      </c>
      <c r="AS404" s="2">
        <v>0</v>
      </c>
      <c r="BX404" s="2" t="s">
        <v>391</v>
      </c>
      <c r="CZ404" s="2" t="s">
        <v>201</v>
      </c>
      <c r="DA404" s="2" t="s">
        <v>174</v>
      </c>
      <c r="DC404" s="2" t="s">
        <v>175</v>
      </c>
      <c r="DD404" s="2" t="s">
        <v>176</v>
      </c>
      <c r="DE404" s="2" t="s">
        <v>363</v>
      </c>
    </row>
    <row r="405" spans="1:109" x14ac:dyDescent="0.25">
      <c r="A405" t="s">
        <v>162</v>
      </c>
      <c r="B405" t="s">
        <v>163</v>
      </c>
      <c r="C405" t="s">
        <v>163</v>
      </c>
      <c r="D405" s="7" t="s">
        <v>1339</v>
      </c>
      <c r="E405" t="s">
        <v>1069</v>
      </c>
      <c r="F405" t="s">
        <v>1070</v>
      </c>
      <c r="J405" s="1">
        <v>8592627016448</v>
      </c>
      <c r="K405" t="s">
        <v>190</v>
      </c>
      <c r="M405">
        <v>24</v>
      </c>
      <c r="N405" t="s">
        <v>166</v>
      </c>
      <c r="O405" t="s">
        <v>167</v>
      </c>
      <c r="P405">
        <v>5.7438016528925626</v>
      </c>
      <c r="Q405">
        <v>0</v>
      </c>
      <c r="R405" t="s">
        <v>168</v>
      </c>
      <c r="S405" t="s">
        <v>169</v>
      </c>
      <c r="W405" t="s">
        <v>1071</v>
      </c>
      <c r="X405" s="7">
        <v>23</v>
      </c>
      <c r="Y405" s="7">
        <v>15</v>
      </c>
      <c r="Z405" s="7">
        <v>3</v>
      </c>
      <c r="AA405" s="7">
        <v>0.05</v>
      </c>
      <c r="AB405" t="s">
        <v>168</v>
      </c>
      <c r="AC405">
        <v>30</v>
      </c>
      <c r="AD405">
        <v>50</v>
      </c>
      <c r="AE405">
        <v>50</v>
      </c>
      <c r="AF405">
        <v>35</v>
      </c>
      <c r="AG405" t="s">
        <v>169</v>
      </c>
      <c r="AH405" t="s">
        <v>191</v>
      </c>
      <c r="AN405">
        <v>0</v>
      </c>
      <c r="AO405">
        <v>0</v>
      </c>
      <c r="AP405">
        <v>1</v>
      </c>
      <c r="AQ405">
        <v>0</v>
      </c>
      <c r="AR405">
        <v>1</v>
      </c>
      <c r="AS405">
        <v>0</v>
      </c>
      <c r="BX405" s="7" t="s">
        <v>334</v>
      </c>
      <c r="CZ405" t="s">
        <v>181</v>
      </c>
      <c r="DA405" t="s">
        <v>174</v>
      </c>
      <c r="DC405" t="s">
        <v>175</v>
      </c>
      <c r="DD405" t="s">
        <v>176</v>
      </c>
      <c r="DE405" t="s">
        <v>363</v>
      </c>
    </row>
    <row r="406" spans="1:109" x14ac:dyDescent="0.25">
      <c r="A406" t="s">
        <v>162</v>
      </c>
      <c r="B406" t="s">
        <v>163</v>
      </c>
      <c r="C406" t="s">
        <v>163</v>
      </c>
      <c r="D406" s="7" t="s">
        <v>1339</v>
      </c>
      <c r="E406" t="s">
        <v>1072</v>
      </c>
      <c r="F406" t="s">
        <v>1073</v>
      </c>
      <c r="J406" s="1">
        <v>8592627016431</v>
      </c>
      <c r="K406" t="s">
        <v>190</v>
      </c>
      <c r="M406">
        <v>24</v>
      </c>
      <c r="N406" t="s">
        <v>166</v>
      </c>
      <c r="O406" t="s">
        <v>167</v>
      </c>
      <c r="P406">
        <v>5.7438016528925626</v>
      </c>
      <c r="Q406">
        <v>0</v>
      </c>
      <c r="R406" t="s">
        <v>168</v>
      </c>
      <c r="S406" t="s">
        <v>169</v>
      </c>
      <c r="W406" t="s">
        <v>1071</v>
      </c>
      <c r="X406" s="7">
        <v>23</v>
      </c>
      <c r="Y406" s="7">
        <v>15</v>
      </c>
      <c r="Z406" s="7">
        <v>3</v>
      </c>
      <c r="AA406" s="7">
        <v>0.05</v>
      </c>
      <c r="AB406" t="s">
        <v>168</v>
      </c>
      <c r="AC406">
        <v>30</v>
      </c>
      <c r="AD406">
        <v>50</v>
      </c>
      <c r="AE406">
        <v>50</v>
      </c>
      <c r="AF406">
        <v>35</v>
      </c>
      <c r="AG406" t="s">
        <v>169</v>
      </c>
      <c r="AH406" t="s">
        <v>191</v>
      </c>
      <c r="AN406">
        <v>0</v>
      </c>
      <c r="AO406">
        <v>0</v>
      </c>
      <c r="AP406">
        <v>1</v>
      </c>
      <c r="AQ406">
        <v>0</v>
      </c>
      <c r="AR406">
        <v>1</v>
      </c>
      <c r="AS406">
        <v>0</v>
      </c>
      <c r="BX406" s="7" t="s">
        <v>334</v>
      </c>
      <c r="CZ406" t="s">
        <v>185</v>
      </c>
      <c r="DA406" t="s">
        <v>174</v>
      </c>
      <c r="DC406" t="s">
        <v>175</v>
      </c>
      <c r="DD406" t="s">
        <v>176</v>
      </c>
      <c r="DE406" t="s">
        <v>363</v>
      </c>
    </row>
    <row r="407" spans="1:109" x14ac:dyDescent="0.25">
      <c r="A407" t="s">
        <v>162</v>
      </c>
      <c r="B407" t="s">
        <v>163</v>
      </c>
      <c r="C407" t="s">
        <v>163</v>
      </c>
      <c r="D407" s="7" t="s">
        <v>1339</v>
      </c>
      <c r="E407" t="s">
        <v>1074</v>
      </c>
      <c r="F407" t="s">
        <v>1075</v>
      </c>
      <c r="J407" s="1">
        <v>8592627016424</v>
      </c>
      <c r="K407" t="s">
        <v>190</v>
      </c>
      <c r="M407">
        <v>24</v>
      </c>
      <c r="N407" t="s">
        <v>166</v>
      </c>
      <c r="O407" t="s">
        <v>167</v>
      </c>
      <c r="P407">
        <v>5.7438016528925626</v>
      </c>
      <c r="Q407">
        <v>0</v>
      </c>
      <c r="R407" t="s">
        <v>168</v>
      </c>
      <c r="S407" t="s">
        <v>169</v>
      </c>
      <c r="W407" t="s">
        <v>1071</v>
      </c>
      <c r="X407" s="7">
        <v>23</v>
      </c>
      <c r="Y407" s="7">
        <v>15</v>
      </c>
      <c r="Z407" s="7">
        <v>3</v>
      </c>
      <c r="AA407" s="7">
        <v>0.05</v>
      </c>
      <c r="AB407" t="s">
        <v>168</v>
      </c>
      <c r="AC407">
        <v>30</v>
      </c>
      <c r="AD407">
        <v>50</v>
      </c>
      <c r="AE407">
        <v>50</v>
      </c>
      <c r="AF407">
        <v>35</v>
      </c>
      <c r="AG407" t="s">
        <v>169</v>
      </c>
      <c r="AH407" t="s">
        <v>191</v>
      </c>
      <c r="AN407">
        <v>0</v>
      </c>
      <c r="AO407">
        <v>0</v>
      </c>
      <c r="AP407">
        <v>1</v>
      </c>
      <c r="AQ407">
        <v>0</v>
      </c>
      <c r="AR407">
        <v>1</v>
      </c>
      <c r="AS407">
        <v>0</v>
      </c>
      <c r="BX407" s="7" t="s">
        <v>334</v>
      </c>
      <c r="CZ407" t="s">
        <v>173</v>
      </c>
      <c r="DA407" t="s">
        <v>174</v>
      </c>
      <c r="DC407" t="s">
        <v>175</v>
      </c>
      <c r="DD407" t="s">
        <v>176</v>
      </c>
      <c r="DE407" t="s">
        <v>363</v>
      </c>
    </row>
    <row r="408" spans="1:109" x14ac:dyDescent="0.25">
      <c r="A408" t="s">
        <v>162</v>
      </c>
      <c r="B408" t="s">
        <v>163</v>
      </c>
      <c r="C408" t="s">
        <v>163</v>
      </c>
      <c r="D408" s="7" t="s">
        <v>1339</v>
      </c>
      <c r="E408" t="s">
        <v>1076</v>
      </c>
      <c r="F408" t="s">
        <v>1077</v>
      </c>
      <c r="J408" s="1">
        <v>8592627016455</v>
      </c>
      <c r="K408" t="s">
        <v>190</v>
      </c>
      <c r="M408">
        <v>24</v>
      </c>
      <c r="N408" t="s">
        <v>166</v>
      </c>
      <c r="O408" t="s">
        <v>167</v>
      </c>
      <c r="P408">
        <v>5.7438016528925626</v>
      </c>
      <c r="Q408">
        <v>0</v>
      </c>
      <c r="R408" t="s">
        <v>168</v>
      </c>
      <c r="S408" t="s">
        <v>169</v>
      </c>
      <c r="W408" t="s">
        <v>1071</v>
      </c>
      <c r="X408" s="7">
        <v>23</v>
      </c>
      <c r="Y408" s="7">
        <v>15</v>
      </c>
      <c r="Z408" s="7">
        <v>3</v>
      </c>
      <c r="AA408" s="7">
        <v>0.05</v>
      </c>
      <c r="AB408" t="s">
        <v>168</v>
      </c>
      <c r="AC408">
        <v>30</v>
      </c>
      <c r="AD408">
        <v>50</v>
      </c>
      <c r="AE408">
        <v>50</v>
      </c>
      <c r="AF408">
        <v>35</v>
      </c>
      <c r="AG408" t="s">
        <v>169</v>
      </c>
      <c r="AH408" t="s">
        <v>191</v>
      </c>
      <c r="AN408">
        <v>0</v>
      </c>
      <c r="AO408">
        <v>0</v>
      </c>
      <c r="AP408">
        <v>1</v>
      </c>
      <c r="AQ408">
        <v>0</v>
      </c>
      <c r="AR408">
        <v>1</v>
      </c>
      <c r="AS408">
        <v>0</v>
      </c>
      <c r="BX408" s="7" t="s">
        <v>334</v>
      </c>
      <c r="CZ408" t="s">
        <v>187</v>
      </c>
      <c r="DA408" t="s">
        <v>174</v>
      </c>
      <c r="DC408" t="s">
        <v>175</v>
      </c>
      <c r="DD408" t="s">
        <v>176</v>
      </c>
      <c r="DE408" t="s">
        <v>363</v>
      </c>
    </row>
    <row r="409" spans="1:109" x14ac:dyDescent="0.25">
      <c r="A409" t="s">
        <v>162</v>
      </c>
      <c r="B409" t="s">
        <v>163</v>
      </c>
      <c r="C409" t="s">
        <v>163</v>
      </c>
      <c r="D409" s="7" t="s">
        <v>1339</v>
      </c>
      <c r="E409" t="s">
        <v>1078</v>
      </c>
      <c r="F409" t="s">
        <v>1079</v>
      </c>
      <c r="J409" s="1">
        <v>8592627016462</v>
      </c>
      <c r="K409" t="s">
        <v>190</v>
      </c>
      <c r="M409">
        <v>24</v>
      </c>
      <c r="N409" t="s">
        <v>166</v>
      </c>
      <c r="O409" t="s">
        <v>167</v>
      </c>
      <c r="P409">
        <v>5.7438016528925626</v>
      </c>
      <c r="Q409">
        <v>0</v>
      </c>
      <c r="R409" t="s">
        <v>168</v>
      </c>
      <c r="S409" t="s">
        <v>169</v>
      </c>
      <c r="W409" t="s">
        <v>1071</v>
      </c>
      <c r="X409" s="7">
        <v>23</v>
      </c>
      <c r="Y409" s="7">
        <v>15</v>
      </c>
      <c r="Z409" s="7">
        <v>3</v>
      </c>
      <c r="AA409" s="7">
        <v>0.05</v>
      </c>
      <c r="AB409" t="s">
        <v>168</v>
      </c>
      <c r="AC409">
        <v>30</v>
      </c>
      <c r="AD409">
        <v>50</v>
      </c>
      <c r="AE409">
        <v>50</v>
      </c>
      <c r="AF409">
        <v>35</v>
      </c>
      <c r="AG409" t="s">
        <v>169</v>
      </c>
      <c r="AH409" t="s">
        <v>191</v>
      </c>
      <c r="AN409">
        <v>0</v>
      </c>
      <c r="AO409">
        <v>0</v>
      </c>
      <c r="AP409">
        <v>1</v>
      </c>
      <c r="AQ409">
        <v>0</v>
      </c>
      <c r="AR409">
        <v>1</v>
      </c>
      <c r="AS409">
        <v>0</v>
      </c>
      <c r="BX409" s="7" t="s">
        <v>334</v>
      </c>
      <c r="CZ409" t="s">
        <v>201</v>
      </c>
      <c r="DA409" t="s">
        <v>174</v>
      </c>
      <c r="DC409" t="s">
        <v>175</v>
      </c>
      <c r="DD409" t="s">
        <v>176</v>
      </c>
      <c r="DE409" t="s">
        <v>363</v>
      </c>
    </row>
    <row r="410" spans="1:109" x14ac:dyDescent="0.25">
      <c r="A410" t="s">
        <v>162</v>
      </c>
      <c r="B410" t="s">
        <v>163</v>
      </c>
      <c r="C410" t="s">
        <v>163</v>
      </c>
      <c r="D410" s="7" t="s">
        <v>1340</v>
      </c>
      <c r="E410" t="s">
        <v>1080</v>
      </c>
      <c r="F410" t="s">
        <v>1081</v>
      </c>
      <c r="J410" s="1">
        <v>8592627016509</v>
      </c>
      <c r="K410" t="s">
        <v>190</v>
      </c>
      <c r="M410">
        <v>24</v>
      </c>
      <c r="N410" t="s">
        <v>166</v>
      </c>
      <c r="O410" t="s">
        <v>167</v>
      </c>
      <c r="P410">
        <v>5.7438016528925626</v>
      </c>
      <c r="Q410">
        <v>0</v>
      </c>
      <c r="R410" t="s">
        <v>168</v>
      </c>
      <c r="S410" t="s">
        <v>169</v>
      </c>
      <c r="W410" t="s">
        <v>1082</v>
      </c>
      <c r="X410" s="7">
        <v>23</v>
      </c>
      <c r="Y410" s="7">
        <v>15</v>
      </c>
      <c r="Z410" s="7">
        <v>3</v>
      </c>
      <c r="AA410" s="7">
        <v>0.05</v>
      </c>
      <c r="AB410" t="s">
        <v>168</v>
      </c>
      <c r="AC410">
        <v>30</v>
      </c>
      <c r="AD410">
        <v>50</v>
      </c>
      <c r="AE410">
        <v>50</v>
      </c>
      <c r="AF410">
        <v>35</v>
      </c>
      <c r="AG410" t="s">
        <v>169</v>
      </c>
      <c r="AH410" t="s">
        <v>191</v>
      </c>
      <c r="AN410">
        <v>0</v>
      </c>
      <c r="AO410">
        <v>0</v>
      </c>
      <c r="AP410">
        <v>1</v>
      </c>
      <c r="AQ410">
        <v>0</v>
      </c>
      <c r="AR410">
        <v>1</v>
      </c>
      <c r="AS410">
        <v>0</v>
      </c>
      <c r="BX410" t="s">
        <v>172</v>
      </c>
      <c r="CZ410" t="s">
        <v>181</v>
      </c>
      <c r="DA410" t="s">
        <v>174</v>
      </c>
      <c r="DC410" t="s">
        <v>175</v>
      </c>
      <c r="DD410" t="s">
        <v>176</v>
      </c>
      <c r="DE410" t="s">
        <v>363</v>
      </c>
    </row>
    <row r="411" spans="1:109" x14ac:dyDescent="0.25">
      <c r="A411" t="s">
        <v>162</v>
      </c>
      <c r="B411" t="s">
        <v>163</v>
      </c>
      <c r="C411" t="s">
        <v>163</v>
      </c>
      <c r="D411" s="7" t="s">
        <v>1340</v>
      </c>
      <c r="E411" t="s">
        <v>1083</v>
      </c>
      <c r="F411" t="s">
        <v>1084</v>
      </c>
      <c r="J411" s="1">
        <v>8592627016493</v>
      </c>
      <c r="K411" t="s">
        <v>190</v>
      </c>
      <c r="M411">
        <v>24</v>
      </c>
      <c r="N411" t="s">
        <v>166</v>
      </c>
      <c r="O411" t="s">
        <v>167</v>
      </c>
      <c r="P411">
        <v>5.7438016528925626</v>
      </c>
      <c r="Q411">
        <v>0</v>
      </c>
      <c r="R411" t="s">
        <v>168</v>
      </c>
      <c r="S411" t="s">
        <v>169</v>
      </c>
      <c r="W411" t="s">
        <v>1082</v>
      </c>
      <c r="X411" s="7">
        <v>23</v>
      </c>
      <c r="Y411" s="7">
        <v>15</v>
      </c>
      <c r="Z411" s="7">
        <v>3</v>
      </c>
      <c r="AA411" s="7">
        <v>0.05</v>
      </c>
      <c r="AB411" t="s">
        <v>168</v>
      </c>
      <c r="AC411">
        <v>30</v>
      </c>
      <c r="AD411">
        <v>50</v>
      </c>
      <c r="AE411">
        <v>50</v>
      </c>
      <c r="AF411">
        <v>35</v>
      </c>
      <c r="AG411" t="s">
        <v>169</v>
      </c>
      <c r="AH411" t="s">
        <v>191</v>
      </c>
      <c r="AN411">
        <v>0</v>
      </c>
      <c r="AO411">
        <v>0</v>
      </c>
      <c r="AP411">
        <v>1</v>
      </c>
      <c r="AQ411">
        <v>0</v>
      </c>
      <c r="AR411">
        <v>1</v>
      </c>
      <c r="AS411">
        <v>0</v>
      </c>
      <c r="BX411" t="s">
        <v>172</v>
      </c>
      <c r="CZ411" t="s">
        <v>185</v>
      </c>
      <c r="DA411" t="s">
        <v>174</v>
      </c>
      <c r="DC411" t="s">
        <v>175</v>
      </c>
      <c r="DD411" t="s">
        <v>176</v>
      </c>
      <c r="DE411" t="s">
        <v>363</v>
      </c>
    </row>
    <row r="412" spans="1:109" x14ac:dyDescent="0.25">
      <c r="A412" t="s">
        <v>162</v>
      </c>
      <c r="B412" t="s">
        <v>163</v>
      </c>
      <c r="C412" t="s">
        <v>163</v>
      </c>
      <c r="D412" s="7" t="s">
        <v>1340</v>
      </c>
      <c r="E412" t="s">
        <v>1085</v>
      </c>
      <c r="F412" t="s">
        <v>1086</v>
      </c>
      <c r="J412" s="1">
        <v>8592627016486</v>
      </c>
      <c r="K412" t="s">
        <v>190</v>
      </c>
      <c r="M412">
        <v>24</v>
      </c>
      <c r="N412" t="s">
        <v>166</v>
      </c>
      <c r="O412" t="s">
        <v>167</v>
      </c>
      <c r="P412">
        <v>5.7438016528925626</v>
      </c>
      <c r="Q412">
        <v>0</v>
      </c>
      <c r="R412" t="s">
        <v>168</v>
      </c>
      <c r="S412" t="s">
        <v>169</v>
      </c>
      <c r="W412" t="s">
        <v>1082</v>
      </c>
      <c r="X412" s="7">
        <v>23</v>
      </c>
      <c r="Y412" s="7">
        <v>15</v>
      </c>
      <c r="Z412" s="7">
        <v>3</v>
      </c>
      <c r="AA412" s="7">
        <v>0.05</v>
      </c>
      <c r="AB412" t="s">
        <v>168</v>
      </c>
      <c r="AC412">
        <v>30</v>
      </c>
      <c r="AD412">
        <v>50</v>
      </c>
      <c r="AE412">
        <v>50</v>
      </c>
      <c r="AF412">
        <v>35</v>
      </c>
      <c r="AG412" t="s">
        <v>169</v>
      </c>
      <c r="AH412" t="s">
        <v>191</v>
      </c>
      <c r="AN412">
        <v>1</v>
      </c>
      <c r="AO412">
        <v>5</v>
      </c>
      <c r="AP412">
        <v>1</v>
      </c>
      <c r="AQ412">
        <v>0</v>
      </c>
      <c r="AR412">
        <v>1</v>
      </c>
      <c r="AS412">
        <v>0</v>
      </c>
      <c r="BX412" t="s">
        <v>172</v>
      </c>
      <c r="CZ412" t="s">
        <v>173</v>
      </c>
      <c r="DA412" t="s">
        <v>174</v>
      </c>
      <c r="DC412" t="s">
        <v>175</v>
      </c>
      <c r="DD412" t="s">
        <v>176</v>
      </c>
      <c r="DE412" t="s">
        <v>363</v>
      </c>
    </row>
    <row r="413" spans="1:109" x14ac:dyDescent="0.25">
      <c r="A413" t="s">
        <v>162</v>
      </c>
      <c r="B413" t="s">
        <v>163</v>
      </c>
      <c r="C413" t="s">
        <v>163</v>
      </c>
      <c r="D413" s="7" t="s">
        <v>1340</v>
      </c>
      <c r="E413" t="s">
        <v>1087</v>
      </c>
      <c r="F413" t="s">
        <v>1088</v>
      </c>
      <c r="J413" s="1">
        <v>8592627016516</v>
      </c>
      <c r="K413" t="s">
        <v>190</v>
      </c>
      <c r="M413">
        <v>24</v>
      </c>
      <c r="N413" t="s">
        <v>166</v>
      </c>
      <c r="O413" t="s">
        <v>167</v>
      </c>
      <c r="P413">
        <v>5.7438016528925626</v>
      </c>
      <c r="Q413">
        <v>0</v>
      </c>
      <c r="R413" t="s">
        <v>168</v>
      </c>
      <c r="S413" t="s">
        <v>169</v>
      </c>
      <c r="W413" t="s">
        <v>1082</v>
      </c>
      <c r="X413" s="7">
        <v>23</v>
      </c>
      <c r="Y413" s="7">
        <v>15</v>
      </c>
      <c r="Z413" s="7">
        <v>3</v>
      </c>
      <c r="AA413" s="7">
        <v>0.05</v>
      </c>
      <c r="AB413" t="s">
        <v>168</v>
      </c>
      <c r="AC413">
        <v>30</v>
      </c>
      <c r="AD413">
        <v>50</v>
      </c>
      <c r="AE413">
        <v>50</v>
      </c>
      <c r="AF413">
        <v>35</v>
      </c>
      <c r="AG413" t="s">
        <v>169</v>
      </c>
      <c r="AH413" t="s">
        <v>191</v>
      </c>
      <c r="AN413">
        <v>0</v>
      </c>
      <c r="AO413">
        <v>0</v>
      </c>
      <c r="AP413">
        <v>1</v>
      </c>
      <c r="AQ413">
        <v>0</v>
      </c>
      <c r="AR413">
        <v>1</v>
      </c>
      <c r="AS413">
        <v>0</v>
      </c>
      <c r="BX413" t="s">
        <v>172</v>
      </c>
      <c r="CZ413" t="s">
        <v>187</v>
      </c>
      <c r="DA413" t="s">
        <v>174</v>
      </c>
      <c r="DC413" t="s">
        <v>175</v>
      </c>
      <c r="DD413" t="s">
        <v>176</v>
      </c>
      <c r="DE413" t="s">
        <v>363</v>
      </c>
    </row>
    <row r="414" spans="1:109" x14ac:dyDescent="0.25">
      <c r="A414" t="s">
        <v>162</v>
      </c>
      <c r="B414" t="s">
        <v>163</v>
      </c>
      <c r="C414" t="s">
        <v>163</v>
      </c>
      <c r="D414" s="7" t="s">
        <v>1340</v>
      </c>
      <c r="E414" t="s">
        <v>1089</v>
      </c>
      <c r="F414" t="s">
        <v>1090</v>
      </c>
      <c r="J414" s="1">
        <v>8592627016479</v>
      </c>
      <c r="K414" t="s">
        <v>190</v>
      </c>
      <c r="M414">
        <v>24</v>
      </c>
      <c r="N414" t="s">
        <v>166</v>
      </c>
      <c r="O414" t="s">
        <v>167</v>
      </c>
      <c r="P414">
        <v>5.7438016528925626</v>
      </c>
      <c r="Q414">
        <v>0</v>
      </c>
      <c r="R414" t="s">
        <v>168</v>
      </c>
      <c r="S414" t="s">
        <v>169</v>
      </c>
      <c r="W414" t="s">
        <v>1082</v>
      </c>
      <c r="X414" s="7">
        <v>23</v>
      </c>
      <c r="Y414" s="7">
        <v>15</v>
      </c>
      <c r="Z414" s="7">
        <v>3</v>
      </c>
      <c r="AA414" s="7">
        <v>0.05</v>
      </c>
      <c r="AB414" t="s">
        <v>168</v>
      </c>
      <c r="AC414">
        <v>30</v>
      </c>
      <c r="AD414">
        <v>50</v>
      </c>
      <c r="AE414">
        <v>50</v>
      </c>
      <c r="AF414">
        <v>35</v>
      </c>
      <c r="AG414" t="s">
        <v>169</v>
      </c>
      <c r="AH414" t="s">
        <v>191</v>
      </c>
      <c r="AN414">
        <v>1</v>
      </c>
      <c r="AO414">
        <v>5</v>
      </c>
      <c r="AP414">
        <v>1</v>
      </c>
      <c r="AQ414">
        <v>0</v>
      </c>
      <c r="AR414">
        <v>1</v>
      </c>
      <c r="AS414">
        <v>0</v>
      </c>
      <c r="BX414" t="s">
        <v>172</v>
      </c>
      <c r="CZ414" t="s">
        <v>178</v>
      </c>
      <c r="DA414" t="s">
        <v>174</v>
      </c>
      <c r="DC414" t="s">
        <v>175</v>
      </c>
      <c r="DD414" t="s">
        <v>176</v>
      </c>
      <c r="DE414" t="s">
        <v>363</v>
      </c>
    </row>
    <row r="415" spans="1:109" x14ac:dyDescent="0.25">
      <c r="A415" t="s">
        <v>162</v>
      </c>
      <c r="B415" t="s">
        <v>163</v>
      </c>
      <c r="C415" t="s">
        <v>163</v>
      </c>
      <c r="D415" s="7" t="s">
        <v>1340</v>
      </c>
      <c r="E415" t="s">
        <v>1091</v>
      </c>
      <c r="F415" t="s">
        <v>1092</v>
      </c>
      <c r="J415" s="1">
        <v>8592627016523</v>
      </c>
      <c r="K415" t="s">
        <v>190</v>
      </c>
      <c r="M415">
        <v>24</v>
      </c>
      <c r="N415" t="s">
        <v>166</v>
      </c>
      <c r="O415" t="s">
        <v>167</v>
      </c>
      <c r="P415">
        <v>5.7438016528925626</v>
      </c>
      <c r="Q415">
        <v>0</v>
      </c>
      <c r="R415" t="s">
        <v>168</v>
      </c>
      <c r="S415" t="s">
        <v>169</v>
      </c>
      <c r="W415" t="s">
        <v>1082</v>
      </c>
      <c r="X415" s="7">
        <v>23</v>
      </c>
      <c r="Y415" s="7">
        <v>15</v>
      </c>
      <c r="Z415" s="7">
        <v>3</v>
      </c>
      <c r="AA415" s="7">
        <v>0.05</v>
      </c>
      <c r="AB415" t="s">
        <v>168</v>
      </c>
      <c r="AC415">
        <v>30</v>
      </c>
      <c r="AD415">
        <v>50</v>
      </c>
      <c r="AE415">
        <v>50</v>
      </c>
      <c r="AF415">
        <v>35</v>
      </c>
      <c r="AG415" t="s">
        <v>169</v>
      </c>
      <c r="AH415" t="s">
        <v>191</v>
      </c>
      <c r="AN415">
        <v>0</v>
      </c>
      <c r="AO415">
        <v>0</v>
      </c>
      <c r="AP415">
        <v>1</v>
      </c>
      <c r="AQ415">
        <v>0</v>
      </c>
      <c r="AR415">
        <v>1</v>
      </c>
      <c r="AS415">
        <v>0</v>
      </c>
      <c r="BX415" t="s">
        <v>172</v>
      </c>
      <c r="CZ415" t="s">
        <v>201</v>
      </c>
      <c r="DA415" t="s">
        <v>174</v>
      </c>
      <c r="DC415" t="s">
        <v>175</v>
      </c>
      <c r="DD415" t="s">
        <v>176</v>
      </c>
      <c r="DE415" t="s">
        <v>363</v>
      </c>
    </row>
    <row r="416" spans="1:109" x14ac:dyDescent="0.25">
      <c r="A416" t="s">
        <v>162</v>
      </c>
      <c r="B416" t="s">
        <v>163</v>
      </c>
      <c r="C416" t="s">
        <v>163</v>
      </c>
      <c r="D416" s="7" t="s">
        <v>1377</v>
      </c>
      <c r="E416" t="s">
        <v>1093</v>
      </c>
      <c r="F416" t="s">
        <v>1094</v>
      </c>
      <c r="J416" s="1">
        <v>9999810830673</v>
      </c>
      <c r="K416" t="s">
        <v>190</v>
      </c>
      <c r="M416">
        <v>24</v>
      </c>
      <c r="N416" t="s">
        <v>166</v>
      </c>
      <c r="O416" t="s">
        <v>167</v>
      </c>
      <c r="P416">
        <v>5.7438016528925626</v>
      </c>
      <c r="Q416">
        <v>0</v>
      </c>
      <c r="R416" t="s">
        <v>168</v>
      </c>
      <c r="S416" t="s">
        <v>169</v>
      </c>
      <c r="W416" s="7" t="s">
        <v>1389</v>
      </c>
      <c r="X416" s="7">
        <v>23</v>
      </c>
      <c r="Y416" s="7">
        <v>15</v>
      </c>
      <c r="Z416" s="7">
        <v>3</v>
      </c>
      <c r="AA416" s="7">
        <v>0.05</v>
      </c>
      <c r="AB416" t="s">
        <v>168</v>
      </c>
      <c r="AC416">
        <v>30</v>
      </c>
      <c r="AD416">
        <v>50</v>
      </c>
      <c r="AE416">
        <v>50</v>
      </c>
      <c r="AF416">
        <v>35</v>
      </c>
      <c r="AG416" t="s">
        <v>169</v>
      </c>
      <c r="AH416" t="s">
        <v>191</v>
      </c>
      <c r="AN416">
        <v>0</v>
      </c>
      <c r="AO416">
        <v>0</v>
      </c>
      <c r="AP416">
        <v>1</v>
      </c>
      <c r="AQ416">
        <v>0</v>
      </c>
      <c r="AR416">
        <v>1</v>
      </c>
      <c r="AS416">
        <v>0</v>
      </c>
      <c r="BX416" s="7" t="s">
        <v>469</v>
      </c>
      <c r="CZ416" t="s">
        <v>181</v>
      </c>
      <c r="DA416" t="s">
        <v>174</v>
      </c>
      <c r="DC416" t="s">
        <v>175</v>
      </c>
      <c r="DD416" t="s">
        <v>176</v>
      </c>
      <c r="DE416" t="s">
        <v>363</v>
      </c>
    </row>
    <row r="417" spans="1:109" x14ac:dyDescent="0.25">
      <c r="A417" t="s">
        <v>162</v>
      </c>
      <c r="B417" t="s">
        <v>163</v>
      </c>
      <c r="C417" t="s">
        <v>163</v>
      </c>
      <c r="D417" s="7" t="s">
        <v>1377</v>
      </c>
      <c r="E417" t="s">
        <v>1095</v>
      </c>
      <c r="F417" t="s">
        <v>1096</v>
      </c>
      <c r="J417" s="1">
        <v>9991087680555</v>
      </c>
      <c r="K417" t="s">
        <v>190</v>
      </c>
      <c r="M417">
        <v>24</v>
      </c>
      <c r="N417" t="s">
        <v>166</v>
      </c>
      <c r="O417" t="s">
        <v>167</v>
      </c>
      <c r="P417">
        <v>5.7438016528925626</v>
      </c>
      <c r="Q417">
        <v>0</v>
      </c>
      <c r="R417" t="s">
        <v>168</v>
      </c>
      <c r="S417" t="s">
        <v>169</v>
      </c>
      <c r="W417" s="7" t="s">
        <v>1389</v>
      </c>
      <c r="X417" s="7">
        <v>23</v>
      </c>
      <c r="Y417" s="7">
        <v>15</v>
      </c>
      <c r="Z417" s="7">
        <v>3</v>
      </c>
      <c r="AA417" s="7">
        <v>0.05</v>
      </c>
      <c r="AB417" t="s">
        <v>168</v>
      </c>
      <c r="AC417">
        <v>30</v>
      </c>
      <c r="AD417">
        <v>50</v>
      </c>
      <c r="AE417">
        <v>50</v>
      </c>
      <c r="AF417">
        <v>35</v>
      </c>
      <c r="AG417" t="s">
        <v>169</v>
      </c>
      <c r="AH417" t="s">
        <v>191</v>
      </c>
      <c r="AN417">
        <v>0</v>
      </c>
      <c r="AO417">
        <v>0</v>
      </c>
      <c r="AP417">
        <v>1</v>
      </c>
      <c r="AQ417">
        <v>0</v>
      </c>
      <c r="AR417">
        <v>1</v>
      </c>
      <c r="AS417">
        <v>0</v>
      </c>
      <c r="BX417" s="7" t="s">
        <v>469</v>
      </c>
      <c r="CZ417" t="s">
        <v>185</v>
      </c>
      <c r="DA417" t="s">
        <v>174</v>
      </c>
      <c r="DC417" t="s">
        <v>175</v>
      </c>
      <c r="DD417" t="s">
        <v>176</v>
      </c>
      <c r="DE417" t="s">
        <v>363</v>
      </c>
    </row>
    <row r="418" spans="1:109" x14ac:dyDescent="0.25">
      <c r="A418" t="s">
        <v>162</v>
      </c>
      <c r="B418" t="s">
        <v>163</v>
      </c>
      <c r="C418" t="s">
        <v>163</v>
      </c>
      <c r="D418" s="7" t="s">
        <v>1377</v>
      </c>
      <c r="E418" t="s">
        <v>1097</v>
      </c>
      <c r="F418" t="s">
        <v>1098</v>
      </c>
      <c r="J418" s="1">
        <v>9994111686943</v>
      </c>
      <c r="K418" t="s">
        <v>190</v>
      </c>
      <c r="M418">
        <v>24</v>
      </c>
      <c r="N418" t="s">
        <v>166</v>
      </c>
      <c r="O418" t="s">
        <v>167</v>
      </c>
      <c r="P418">
        <v>5.7438016528925626</v>
      </c>
      <c r="Q418">
        <v>0</v>
      </c>
      <c r="R418" t="s">
        <v>168</v>
      </c>
      <c r="S418" t="s">
        <v>169</v>
      </c>
      <c r="W418" s="7" t="s">
        <v>1389</v>
      </c>
      <c r="X418" s="7">
        <v>23</v>
      </c>
      <c r="Y418" s="7">
        <v>15</v>
      </c>
      <c r="Z418" s="7">
        <v>3</v>
      </c>
      <c r="AA418" s="7">
        <v>0.05</v>
      </c>
      <c r="AB418" t="s">
        <v>168</v>
      </c>
      <c r="AC418">
        <v>30</v>
      </c>
      <c r="AD418">
        <v>50</v>
      </c>
      <c r="AE418">
        <v>50</v>
      </c>
      <c r="AF418">
        <v>35</v>
      </c>
      <c r="AG418" t="s">
        <v>169</v>
      </c>
      <c r="AH418" t="s">
        <v>191</v>
      </c>
      <c r="AN418">
        <v>1</v>
      </c>
      <c r="AO418">
        <v>5</v>
      </c>
      <c r="AP418">
        <v>1</v>
      </c>
      <c r="AQ418">
        <v>0</v>
      </c>
      <c r="AR418">
        <v>1</v>
      </c>
      <c r="AS418">
        <v>0</v>
      </c>
      <c r="BX418" s="7" t="s">
        <v>469</v>
      </c>
      <c r="CZ418" t="s">
        <v>173</v>
      </c>
      <c r="DA418" t="s">
        <v>174</v>
      </c>
      <c r="DC418" t="s">
        <v>175</v>
      </c>
      <c r="DD418" t="s">
        <v>176</v>
      </c>
      <c r="DE418" t="s">
        <v>363</v>
      </c>
    </row>
    <row r="419" spans="1:109" x14ac:dyDescent="0.25">
      <c r="A419" t="s">
        <v>162</v>
      </c>
      <c r="B419" t="s">
        <v>163</v>
      </c>
      <c r="C419" t="s">
        <v>163</v>
      </c>
      <c r="D419" s="7" t="s">
        <v>1377</v>
      </c>
      <c r="E419" t="s">
        <v>1099</v>
      </c>
      <c r="F419" t="s">
        <v>1100</v>
      </c>
      <c r="J419" s="1">
        <v>9999533425507</v>
      </c>
      <c r="K419" t="s">
        <v>190</v>
      </c>
      <c r="M419">
        <v>24</v>
      </c>
      <c r="N419" t="s">
        <v>166</v>
      </c>
      <c r="O419" t="s">
        <v>167</v>
      </c>
      <c r="P419">
        <v>5.7438016528925626</v>
      </c>
      <c r="Q419">
        <v>0</v>
      </c>
      <c r="R419" t="s">
        <v>168</v>
      </c>
      <c r="S419" t="s">
        <v>169</v>
      </c>
      <c r="W419" s="7" t="s">
        <v>1389</v>
      </c>
      <c r="X419" s="7">
        <v>23</v>
      </c>
      <c r="Y419" s="7">
        <v>15</v>
      </c>
      <c r="Z419" s="7">
        <v>3</v>
      </c>
      <c r="AA419" s="7">
        <v>0.05</v>
      </c>
      <c r="AB419" t="s">
        <v>168</v>
      </c>
      <c r="AC419">
        <v>30</v>
      </c>
      <c r="AD419">
        <v>50</v>
      </c>
      <c r="AE419">
        <v>50</v>
      </c>
      <c r="AF419">
        <v>35</v>
      </c>
      <c r="AG419" t="s">
        <v>169</v>
      </c>
      <c r="AH419" t="s">
        <v>191</v>
      </c>
      <c r="AN419">
        <v>0</v>
      </c>
      <c r="AO419">
        <v>0</v>
      </c>
      <c r="AP419">
        <v>1</v>
      </c>
      <c r="AQ419">
        <v>0</v>
      </c>
      <c r="AR419">
        <v>1</v>
      </c>
      <c r="AS419">
        <v>0</v>
      </c>
      <c r="BX419" s="7" t="s">
        <v>469</v>
      </c>
      <c r="CZ419" t="s">
        <v>187</v>
      </c>
      <c r="DA419" t="s">
        <v>174</v>
      </c>
      <c r="DC419" t="s">
        <v>175</v>
      </c>
      <c r="DD419" t="s">
        <v>176</v>
      </c>
      <c r="DE419" t="s">
        <v>363</v>
      </c>
    </row>
    <row r="420" spans="1:109" x14ac:dyDescent="0.25">
      <c r="A420" t="s">
        <v>162</v>
      </c>
      <c r="B420" t="s">
        <v>163</v>
      </c>
      <c r="C420" t="s">
        <v>163</v>
      </c>
      <c r="D420" s="7" t="s">
        <v>1377</v>
      </c>
      <c r="E420" t="s">
        <v>1101</v>
      </c>
      <c r="F420" t="s">
        <v>1102</v>
      </c>
      <c r="J420" s="1">
        <v>9998676784540</v>
      </c>
      <c r="K420" t="s">
        <v>190</v>
      </c>
      <c r="M420">
        <v>24</v>
      </c>
      <c r="N420" t="s">
        <v>166</v>
      </c>
      <c r="O420" t="s">
        <v>167</v>
      </c>
      <c r="P420">
        <v>5.7438016528925626</v>
      </c>
      <c r="Q420">
        <v>0</v>
      </c>
      <c r="R420" t="s">
        <v>168</v>
      </c>
      <c r="S420" t="s">
        <v>169</v>
      </c>
      <c r="W420" s="7" t="s">
        <v>1389</v>
      </c>
      <c r="X420" s="7">
        <v>23</v>
      </c>
      <c r="Y420" s="7">
        <v>15</v>
      </c>
      <c r="Z420" s="7">
        <v>3</v>
      </c>
      <c r="AA420" s="7">
        <v>0.05</v>
      </c>
      <c r="AB420" t="s">
        <v>168</v>
      </c>
      <c r="AC420">
        <v>30</v>
      </c>
      <c r="AD420">
        <v>50</v>
      </c>
      <c r="AE420">
        <v>50</v>
      </c>
      <c r="AF420">
        <v>35</v>
      </c>
      <c r="AG420" t="s">
        <v>169</v>
      </c>
      <c r="AH420" t="s">
        <v>191</v>
      </c>
      <c r="AN420">
        <v>1</v>
      </c>
      <c r="AO420">
        <v>5</v>
      </c>
      <c r="AP420">
        <v>1</v>
      </c>
      <c r="AQ420">
        <v>0</v>
      </c>
      <c r="AR420">
        <v>1</v>
      </c>
      <c r="AS420">
        <v>0</v>
      </c>
      <c r="BX420" s="7" t="s">
        <v>469</v>
      </c>
      <c r="CZ420" t="s">
        <v>178</v>
      </c>
      <c r="DA420" t="s">
        <v>174</v>
      </c>
      <c r="DC420" t="s">
        <v>175</v>
      </c>
      <c r="DD420" t="s">
        <v>176</v>
      </c>
      <c r="DE420" t="s">
        <v>363</v>
      </c>
    </row>
    <row r="421" spans="1:109" x14ac:dyDescent="0.25">
      <c r="A421" t="s">
        <v>162</v>
      </c>
      <c r="B421" t="s">
        <v>163</v>
      </c>
      <c r="C421" t="s">
        <v>163</v>
      </c>
      <c r="D421" s="7" t="s">
        <v>1377</v>
      </c>
      <c r="E421" t="s">
        <v>1103</v>
      </c>
      <c r="F421" t="s">
        <v>1104</v>
      </c>
      <c r="J421" s="1">
        <v>9993598910183</v>
      </c>
      <c r="K421" t="s">
        <v>190</v>
      </c>
      <c r="M421">
        <v>24</v>
      </c>
      <c r="N421" t="s">
        <v>166</v>
      </c>
      <c r="O421" t="s">
        <v>167</v>
      </c>
      <c r="P421">
        <v>5.7438016528925626</v>
      </c>
      <c r="Q421">
        <v>0</v>
      </c>
      <c r="R421" t="s">
        <v>168</v>
      </c>
      <c r="S421" t="s">
        <v>169</v>
      </c>
      <c r="W421" s="7" t="s">
        <v>1389</v>
      </c>
      <c r="X421" s="7">
        <v>23</v>
      </c>
      <c r="Y421" s="7">
        <v>15</v>
      </c>
      <c r="Z421" s="7">
        <v>3</v>
      </c>
      <c r="AA421" s="7">
        <v>0.05</v>
      </c>
      <c r="AB421" t="s">
        <v>168</v>
      </c>
      <c r="AC421">
        <v>30</v>
      </c>
      <c r="AD421">
        <v>50</v>
      </c>
      <c r="AE421">
        <v>50</v>
      </c>
      <c r="AF421">
        <v>35</v>
      </c>
      <c r="AG421" t="s">
        <v>169</v>
      </c>
      <c r="AH421" t="s">
        <v>191</v>
      </c>
      <c r="AN421">
        <v>0</v>
      </c>
      <c r="AO421">
        <v>0</v>
      </c>
      <c r="AP421">
        <v>1</v>
      </c>
      <c r="AQ421">
        <v>0</v>
      </c>
      <c r="AR421">
        <v>1</v>
      </c>
      <c r="AS421">
        <v>0</v>
      </c>
      <c r="BX421" s="7" t="s">
        <v>469</v>
      </c>
      <c r="CZ421" t="s">
        <v>201</v>
      </c>
      <c r="DA421" t="s">
        <v>174</v>
      </c>
      <c r="DC421" t="s">
        <v>175</v>
      </c>
      <c r="DD421" t="s">
        <v>176</v>
      </c>
      <c r="DE421" t="s">
        <v>363</v>
      </c>
    </row>
    <row r="422" spans="1:109" x14ac:dyDescent="0.25">
      <c r="A422" t="s">
        <v>162</v>
      </c>
      <c r="B422" t="s">
        <v>163</v>
      </c>
      <c r="C422" t="s">
        <v>163</v>
      </c>
      <c r="D422" s="7" t="s">
        <v>1378</v>
      </c>
      <c r="E422" t="s">
        <v>1105</v>
      </c>
      <c r="F422" t="s">
        <v>1106</v>
      </c>
      <c r="J422" s="1">
        <v>8592627061622</v>
      </c>
      <c r="K422" t="s">
        <v>190</v>
      </c>
      <c r="M422">
        <v>24</v>
      </c>
      <c r="N422" t="s">
        <v>166</v>
      </c>
      <c r="O422" t="s">
        <v>167</v>
      </c>
      <c r="P422">
        <v>18.140495867768596</v>
      </c>
      <c r="Q422">
        <v>0</v>
      </c>
      <c r="R422" t="s">
        <v>168</v>
      </c>
      <c r="S422" t="s">
        <v>169</v>
      </c>
      <c r="W422" s="7" t="s">
        <v>1390</v>
      </c>
      <c r="X422" s="7">
        <v>31</v>
      </c>
      <c r="Y422" s="7">
        <v>11</v>
      </c>
      <c r="Z422" s="7">
        <v>3</v>
      </c>
      <c r="AA422" s="7">
        <v>0.06</v>
      </c>
      <c r="AB422" t="s">
        <v>168</v>
      </c>
      <c r="AC422">
        <v>20</v>
      </c>
      <c r="AD422">
        <v>40</v>
      </c>
      <c r="AE422">
        <v>40</v>
      </c>
      <c r="AF422">
        <v>35</v>
      </c>
      <c r="AG422" t="s">
        <v>169</v>
      </c>
      <c r="AH422" t="s">
        <v>191</v>
      </c>
      <c r="AN422">
        <v>0</v>
      </c>
      <c r="AO422">
        <v>0</v>
      </c>
      <c r="AP422">
        <v>1</v>
      </c>
      <c r="AQ422">
        <v>0</v>
      </c>
      <c r="AR422">
        <v>1</v>
      </c>
      <c r="AS422">
        <v>0</v>
      </c>
      <c r="BX422" s="7" t="s">
        <v>469</v>
      </c>
      <c r="CZ422" t="s">
        <v>181</v>
      </c>
      <c r="DA422" t="s">
        <v>182</v>
      </c>
      <c r="DC422" t="s">
        <v>175</v>
      </c>
      <c r="DD422" t="s">
        <v>183</v>
      </c>
      <c r="DE422" t="s">
        <v>363</v>
      </c>
    </row>
    <row r="423" spans="1:109" x14ac:dyDescent="0.25">
      <c r="A423" t="s">
        <v>162</v>
      </c>
      <c r="B423" t="s">
        <v>163</v>
      </c>
      <c r="C423" t="s">
        <v>163</v>
      </c>
      <c r="D423" s="7" t="s">
        <v>1378</v>
      </c>
      <c r="E423" t="s">
        <v>1107</v>
      </c>
      <c r="F423" t="s">
        <v>1108</v>
      </c>
      <c r="J423" s="1">
        <v>8592627061639</v>
      </c>
      <c r="K423" t="s">
        <v>190</v>
      </c>
      <c r="M423">
        <v>24</v>
      </c>
      <c r="N423" t="s">
        <v>166</v>
      </c>
      <c r="O423" t="s">
        <v>167</v>
      </c>
      <c r="P423">
        <v>18.140495867768596</v>
      </c>
      <c r="Q423">
        <v>0</v>
      </c>
      <c r="R423" t="s">
        <v>168</v>
      </c>
      <c r="S423" t="s">
        <v>169</v>
      </c>
      <c r="W423" s="7" t="s">
        <v>1390</v>
      </c>
      <c r="X423" s="7">
        <v>31</v>
      </c>
      <c r="Y423" s="7">
        <v>11</v>
      </c>
      <c r="Z423" s="7">
        <v>3</v>
      </c>
      <c r="AA423" s="7">
        <v>0.06</v>
      </c>
      <c r="AB423" t="s">
        <v>168</v>
      </c>
      <c r="AC423">
        <v>20</v>
      </c>
      <c r="AD423">
        <v>40</v>
      </c>
      <c r="AE423">
        <v>40</v>
      </c>
      <c r="AF423">
        <v>35</v>
      </c>
      <c r="AG423" t="s">
        <v>169</v>
      </c>
      <c r="AH423" t="s">
        <v>191</v>
      </c>
      <c r="AN423">
        <v>0</v>
      </c>
      <c r="AO423">
        <v>0</v>
      </c>
      <c r="AP423">
        <v>1</v>
      </c>
      <c r="AQ423">
        <v>0</v>
      </c>
      <c r="AR423">
        <v>1</v>
      </c>
      <c r="AS423">
        <v>0</v>
      </c>
      <c r="BX423" s="7" t="s">
        <v>469</v>
      </c>
      <c r="CZ423" t="s">
        <v>185</v>
      </c>
      <c r="DA423" t="s">
        <v>182</v>
      </c>
      <c r="DC423" t="s">
        <v>175</v>
      </c>
      <c r="DD423" t="s">
        <v>183</v>
      </c>
      <c r="DE423" t="s">
        <v>363</v>
      </c>
    </row>
    <row r="424" spans="1:109" x14ac:dyDescent="0.25">
      <c r="A424" t="s">
        <v>162</v>
      </c>
      <c r="B424" t="s">
        <v>163</v>
      </c>
      <c r="C424" t="s">
        <v>163</v>
      </c>
      <c r="D424" s="7" t="s">
        <v>1378</v>
      </c>
      <c r="E424" t="s">
        <v>1109</v>
      </c>
      <c r="F424" t="s">
        <v>1110</v>
      </c>
      <c r="J424" s="1">
        <v>8592627061646</v>
      </c>
      <c r="K424" t="s">
        <v>190</v>
      </c>
      <c r="M424">
        <v>24</v>
      </c>
      <c r="N424" t="s">
        <v>166</v>
      </c>
      <c r="O424" t="s">
        <v>167</v>
      </c>
      <c r="P424">
        <v>18.140495867768596</v>
      </c>
      <c r="Q424">
        <v>0</v>
      </c>
      <c r="R424" t="s">
        <v>168</v>
      </c>
      <c r="S424" t="s">
        <v>169</v>
      </c>
      <c r="W424" s="7" t="s">
        <v>1390</v>
      </c>
      <c r="X424" s="7">
        <v>31</v>
      </c>
      <c r="Y424" s="7">
        <v>11</v>
      </c>
      <c r="Z424" s="7">
        <v>3</v>
      </c>
      <c r="AA424" s="7">
        <v>0.06</v>
      </c>
      <c r="AB424" t="s">
        <v>168</v>
      </c>
      <c r="AC424">
        <v>20</v>
      </c>
      <c r="AD424">
        <v>40</v>
      </c>
      <c r="AE424">
        <v>40</v>
      </c>
      <c r="AF424">
        <v>35</v>
      </c>
      <c r="AG424" t="s">
        <v>169</v>
      </c>
      <c r="AH424" t="s">
        <v>191</v>
      </c>
      <c r="AN424">
        <v>0</v>
      </c>
      <c r="AO424">
        <v>0</v>
      </c>
      <c r="AP424">
        <v>1</v>
      </c>
      <c r="AQ424">
        <v>0</v>
      </c>
      <c r="AR424">
        <v>1</v>
      </c>
      <c r="AS424">
        <v>0</v>
      </c>
      <c r="BX424" s="7" t="s">
        <v>469</v>
      </c>
      <c r="CZ424" t="s">
        <v>173</v>
      </c>
      <c r="DA424" t="s">
        <v>182</v>
      </c>
      <c r="DC424" t="s">
        <v>175</v>
      </c>
      <c r="DD424" t="s">
        <v>183</v>
      </c>
      <c r="DE424" t="s">
        <v>363</v>
      </c>
    </row>
    <row r="425" spans="1:109" x14ac:dyDescent="0.25">
      <c r="A425" t="s">
        <v>162</v>
      </c>
      <c r="B425" t="s">
        <v>163</v>
      </c>
      <c r="C425" t="s">
        <v>163</v>
      </c>
      <c r="D425" s="7" t="s">
        <v>1378</v>
      </c>
      <c r="E425" t="s">
        <v>1111</v>
      </c>
      <c r="F425" t="s">
        <v>1112</v>
      </c>
      <c r="J425" s="1">
        <v>8592627061653</v>
      </c>
      <c r="K425" t="s">
        <v>190</v>
      </c>
      <c r="M425">
        <v>24</v>
      </c>
      <c r="N425" t="s">
        <v>166</v>
      </c>
      <c r="O425" t="s">
        <v>167</v>
      </c>
      <c r="P425">
        <v>18.140495867768596</v>
      </c>
      <c r="Q425">
        <v>0</v>
      </c>
      <c r="R425" t="s">
        <v>168</v>
      </c>
      <c r="S425" t="s">
        <v>169</v>
      </c>
      <c r="W425" s="7" t="s">
        <v>1390</v>
      </c>
      <c r="X425" s="7">
        <v>31</v>
      </c>
      <c r="Y425" s="7">
        <v>11</v>
      </c>
      <c r="Z425" s="7">
        <v>3</v>
      </c>
      <c r="AA425" s="7">
        <v>0.06</v>
      </c>
      <c r="AB425" t="s">
        <v>168</v>
      </c>
      <c r="AC425">
        <v>20</v>
      </c>
      <c r="AD425">
        <v>40</v>
      </c>
      <c r="AE425">
        <v>40</v>
      </c>
      <c r="AF425">
        <v>35</v>
      </c>
      <c r="AG425" t="s">
        <v>169</v>
      </c>
      <c r="AH425" t="s">
        <v>191</v>
      </c>
      <c r="AN425">
        <v>0</v>
      </c>
      <c r="AO425">
        <v>0</v>
      </c>
      <c r="AP425">
        <v>1</v>
      </c>
      <c r="AQ425">
        <v>0</v>
      </c>
      <c r="AR425">
        <v>1</v>
      </c>
      <c r="AS425">
        <v>0</v>
      </c>
      <c r="BX425" s="7" t="s">
        <v>469</v>
      </c>
      <c r="CZ425" t="s">
        <v>187</v>
      </c>
      <c r="DA425" t="s">
        <v>182</v>
      </c>
      <c r="DC425" t="s">
        <v>175</v>
      </c>
      <c r="DD425" t="s">
        <v>183</v>
      </c>
      <c r="DE425" t="s">
        <v>363</v>
      </c>
    </row>
    <row r="426" spans="1:109" s="2" customFormat="1" x14ac:dyDescent="0.25">
      <c r="A426" s="2" t="s">
        <v>162</v>
      </c>
      <c r="B426" s="2" t="s">
        <v>163</v>
      </c>
      <c r="C426" s="2" t="s">
        <v>163</v>
      </c>
      <c r="D426" s="2" t="s">
        <v>1341</v>
      </c>
      <c r="E426" s="2" t="s">
        <v>1113</v>
      </c>
      <c r="F426" s="2" t="s">
        <v>1114</v>
      </c>
      <c r="J426" s="3">
        <v>8592627030703</v>
      </c>
      <c r="K426" s="2" t="s">
        <v>190</v>
      </c>
      <c r="L426"/>
      <c r="M426" s="2">
        <v>24</v>
      </c>
      <c r="N426" s="2" t="s">
        <v>166</v>
      </c>
      <c r="O426" s="2" t="s">
        <v>167</v>
      </c>
      <c r="P426" s="2">
        <v>18.140495867768596</v>
      </c>
      <c r="Q426" s="2">
        <v>0</v>
      </c>
      <c r="R426" s="2" t="s">
        <v>168</v>
      </c>
      <c r="S426" s="2" t="s">
        <v>168</v>
      </c>
      <c r="T426" s="2" t="s">
        <v>168</v>
      </c>
      <c r="W426" s="2" t="s">
        <v>1115</v>
      </c>
      <c r="AB426" s="2" t="s">
        <v>168</v>
      </c>
      <c r="AG426" s="2" t="s">
        <v>168</v>
      </c>
      <c r="AH426" s="2" t="s">
        <v>191</v>
      </c>
      <c r="AN426" s="2">
        <v>0</v>
      </c>
      <c r="AO426" s="2">
        <v>0</v>
      </c>
      <c r="AP426" s="2">
        <v>0</v>
      </c>
      <c r="AQ426" s="2">
        <v>0</v>
      </c>
      <c r="AR426" s="2">
        <v>0</v>
      </c>
      <c r="AS426" s="2">
        <v>0</v>
      </c>
      <c r="BX426" s="2" t="s">
        <v>326</v>
      </c>
      <c r="CZ426" s="2" t="s">
        <v>181</v>
      </c>
      <c r="DA426" s="2" t="s">
        <v>182</v>
      </c>
      <c r="DC426" s="2" t="s">
        <v>175</v>
      </c>
      <c r="DD426" s="2" t="s">
        <v>183</v>
      </c>
      <c r="DE426" s="4" t="s">
        <v>363</v>
      </c>
    </row>
    <row r="427" spans="1:109" s="9" customFormat="1" x14ac:dyDescent="0.25">
      <c r="A427" s="9" t="s">
        <v>162</v>
      </c>
      <c r="B427" s="9" t="s">
        <v>163</v>
      </c>
      <c r="C427" s="9" t="s">
        <v>163</v>
      </c>
      <c r="D427" s="9" t="s">
        <v>1341</v>
      </c>
      <c r="E427" s="9" t="s">
        <v>1117</v>
      </c>
      <c r="F427" s="9" t="s">
        <v>1118</v>
      </c>
      <c r="J427" s="10">
        <v>8592627030697</v>
      </c>
      <c r="K427" s="9" t="s">
        <v>190</v>
      </c>
      <c r="M427" s="9">
        <v>24</v>
      </c>
      <c r="N427" s="9" t="s">
        <v>166</v>
      </c>
      <c r="O427" s="9" t="s">
        <v>167</v>
      </c>
      <c r="P427" s="9">
        <v>18.140495867768596</v>
      </c>
      <c r="Q427" s="9">
        <v>0</v>
      </c>
      <c r="R427" s="9" t="s">
        <v>168</v>
      </c>
      <c r="S427" s="9" t="s">
        <v>168</v>
      </c>
      <c r="W427" s="9" t="s">
        <v>1115</v>
      </c>
      <c r="X427" s="9">
        <v>31</v>
      </c>
      <c r="Y427" s="9">
        <v>11</v>
      </c>
      <c r="Z427" s="9">
        <v>3</v>
      </c>
      <c r="AA427" s="9">
        <v>0.06</v>
      </c>
      <c r="AB427" s="9" t="s">
        <v>168</v>
      </c>
      <c r="AG427" s="9" t="s">
        <v>168</v>
      </c>
      <c r="AH427" s="9" t="s">
        <v>191</v>
      </c>
      <c r="AN427" s="9">
        <v>0</v>
      </c>
      <c r="AO427" s="9">
        <v>0</v>
      </c>
      <c r="AP427" s="9">
        <v>0</v>
      </c>
      <c r="AQ427" s="9">
        <v>0</v>
      </c>
      <c r="AR427" s="9">
        <v>0</v>
      </c>
      <c r="AS427" s="9">
        <v>0</v>
      </c>
      <c r="BX427" s="9" t="s">
        <v>326</v>
      </c>
      <c r="CZ427" s="9" t="s">
        <v>185</v>
      </c>
      <c r="DA427" s="9" t="s">
        <v>182</v>
      </c>
      <c r="DC427" s="9" t="s">
        <v>175</v>
      </c>
      <c r="DD427" s="9" t="s">
        <v>183</v>
      </c>
      <c r="DE427" s="9" t="s">
        <v>363</v>
      </c>
    </row>
    <row r="428" spans="1:109" s="2" customFormat="1" x14ac:dyDescent="0.25">
      <c r="A428" s="2" t="s">
        <v>162</v>
      </c>
      <c r="B428" s="2" t="s">
        <v>163</v>
      </c>
      <c r="C428" s="2" t="s">
        <v>163</v>
      </c>
      <c r="D428" s="2" t="s">
        <v>1342</v>
      </c>
      <c r="E428" s="2" t="s">
        <v>1119</v>
      </c>
      <c r="F428" s="2" t="s">
        <v>1120</v>
      </c>
      <c r="J428" s="3">
        <v>8592627061080</v>
      </c>
      <c r="K428" s="2" t="s">
        <v>190</v>
      </c>
      <c r="L428"/>
      <c r="M428" s="2">
        <v>24</v>
      </c>
      <c r="N428" s="2" t="s">
        <v>166</v>
      </c>
      <c r="O428" s="2" t="s">
        <v>167</v>
      </c>
      <c r="P428" s="2">
        <v>18.140495867768596</v>
      </c>
      <c r="Q428" s="2">
        <v>0</v>
      </c>
      <c r="R428" s="2" t="s">
        <v>168</v>
      </c>
      <c r="S428" s="2" t="s">
        <v>168</v>
      </c>
      <c r="T428" s="2" t="s">
        <v>168</v>
      </c>
      <c r="W428" s="2" t="s">
        <v>1121</v>
      </c>
      <c r="AB428" s="2" t="s">
        <v>168</v>
      </c>
      <c r="AG428" s="2" t="s">
        <v>168</v>
      </c>
      <c r="AH428" s="2" t="s">
        <v>191</v>
      </c>
      <c r="AN428" s="2">
        <v>0</v>
      </c>
      <c r="AO428" s="2">
        <v>0</v>
      </c>
      <c r="AP428" s="2">
        <v>0</v>
      </c>
      <c r="AQ428" s="2">
        <v>0</v>
      </c>
      <c r="AR428" s="2">
        <v>0</v>
      </c>
      <c r="AS428" s="2">
        <v>0</v>
      </c>
      <c r="BX428" s="2" t="s">
        <v>477</v>
      </c>
      <c r="CZ428" s="2" t="s">
        <v>173</v>
      </c>
      <c r="DA428" s="2" t="s">
        <v>182</v>
      </c>
      <c r="DC428" s="2" t="s">
        <v>175</v>
      </c>
      <c r="DD428" s="2" t="s">
        <v>183</v>
      </c>
      <c r="DE428" s="4" t="s">
        <v>363</v>
      </c>
    </row>
    <row r="429" spans="1:109" x14ac:dyDescent="0.25">
      <c r="A429" t="s">
        <v>162</v>
      </c>
      <c r="B429" t="s">
        <v>163</v>
      </c>
      <c r="C429" t="s">
        <v>163</v>
      </c>
      <c r="D429" s="7" t="s">
        <v>1343</v>
      </c>
      <c r="E429" t="s">
        <v>1122</v>
      </c>
      <c r="F429" t="s">
        <v>1123</v>
      </c>
      <c r="J429" s="1">
        <v>8592627030741</v>
      </c>
      <c r="K429" t="s">
        <v>190</v>
      </c>
      <c r="M429">
        <v>24</v>
      </c>
      <c r="N429" t="s">
        <v>166</v>
      </c>
      <c r="O429" t="s">
        <v>167</v>
      </c>
      <c r="P429">
        <v>18.140495867768596</v>
      </c>
      <c r="Q429">
        <v>0</v>
      </c>
      <c r="R429" t="s">
        <v>168</v>
      </c>
      <c r="S429" t="s">
        <v>169</v>
      </c>
      <c r="W429" t="s">
        <v>1124</v>
      </c>
      <c r="X429" s="7">
        <v>31</v>
      </c>
      <c r="Y429" s="7">
        <v>11</v>
      </c>
      <c r="Z429" s="7">
        <v>3</v>
      </c>
      <c r="AA429" s="7">
        <v>0.06</v>
      </c>
      <c r="AB429" t="s">
        <v>168</v>
      </c>
      <c r="AC429">
        <v>20</v>
      </c>
      <c r="AD429">
        <v>40</v>
      </c>
      <c r="AE429">
        <v>40</v>
      </c>
      <c r="AF429">
        <v>35</v>
      </c>
      <c r="AG429" t="s">
        <v>169</v>
      </c>
      <c r="AH429" t="s">
        <v>191</v>
      </c>
      <c r="AN429">
        <v>0</v>
      </c>
      <c r="AO429">
        <v>0</v>
      </c>
      <c r="AP429">
        <v>1</v>
      </c>
      <c r="AQ429">
        <v>0</v>
      </c>
      <c r="AR429">
        <v>1</v>
      </c>
      <c r="AS429">
        <v>0</v>
      </c>
      <c r="BX429" t="s">
        <v>172</v>
      </c>
      <c r="CZ429" t="s">
        <v>181</v>
      </c>
      <c r="DA429" t="s">
        <v>182</v>
      </c>
      <c r="DC429" t="s">
        <v>175</v>
      </c>
      <c r="DD429" t="s">
        <v>183</v>
      </c>
      <c r="DE429" s="4" t="s">
        <v>363</v>
      </c>
    </row>
    <row r="430" spans="1:109" x14ac:dyDescent="0.25">
      <c r="A430" t="s">
        <v>162</v>
      </c>
      <c r="B430" t="s">
        <v>163</v>
      </c>
      <c r="C430" t="s">
        <v>163</v>
      </c>
      <c r="D430" s="7" t="s">
        <v>1343</v>
      </c>
      <c r="E430" t="s">
        <v>1125</v>
      </c>
      <c r="F430" t="s">
        <v>1126</v>
      </c>
      <c r="J430" s="1">
        <v>8592627030734</v>
      </c>
      <c r="K430" t="s">
        <v>190</v>
      </c>
      <c r="M430">
        <v>24</v>
      </c>
      <c r="N430" t="s">
        <v>166</v>
      </c>
      <c r="O430" t="s">
        <v>167</v>
      </c>
      <c r="P430">
        <v>18.140495867768596</v>
      </c>
      <c r="Q430">
        <v>0</v>
      </c>
      <c r="R430" t="s">
        <v>168</v>
      </c>
      <c r="S430" t="s">
        <v>169</v>
      </c>
      <c r="W430" t="s">
        <v>1124</v>
      </c>
      <c r="X430" s="7">
        <v>31</v>
      </c>
      <c r="Y430" s="7">
        <v>11</v>
      </c>
      <c r="Z430" s="7">
        <v>3</v>
      </c>
      <c r="AA430" s="7">
        <v>0.06</v>
      </c>
      <c r="AB430" t="s">
        <v>168</v>
      </c>
      <c r="AC430">
        <v>20</v>
      </c>
      <c r="AD430">
        <v>40</v>
      </c>
      <c r="AE430">
        <v>40</v>
      </c>
      <c r="AF430">
        <v>35</v>
      </c>
      <c r="AG430" t="s">
        <v>169</v>
      </c>
      <c r="AH430" t="s">
        <v>191</v>
      </c>
      <c r="AN430">
        <v>0</v>
      </c>
      <c r="AO430">
        <v>0</v>
      </c>
      <c r="AP430">
        <v>1</v>
      </c>
      <c r="AQ430">
        <v>0</v>
      </c>
      <c r="AR430">
        <v>1</v>
      </c>
      <c r="AS430">
        <v>0</v>
      </c>
      <c r="BX430" t="s">
        <v>172</v>
      </c>
      <c r="CZ430" t="s">
        <v>185</v>
      </c>
      <c r="DA430" t="s">
        <v>182</v>
      </c>
      <c r="DC430" t="s">
        <v>175</v>
      </c>
      <c r="DD430" t="s">
        <v>183</v>
      </c>
      <c r="DE430" s="4" t="s">
        <v>363</v>
      </c>
    </row>
    <row r="431" spans="1:109" x14ac:dyDescent="0.25">
      <c r="A431" t="s">
        <v>162</v>
      </c>
      <c r="B431" t="s">
        <v>163</v>
      </c>
      <c r="C431" t="s">
        <v>163</v>
      </c>
      <c r="D431" s="7" t="s">
        <v>1343</v>
      </c>
      <c r="E431" t="s">
        <v>1127</v>
      </c>
      <c r="F431" t="s">
        <v>1128</v>
      </c>
      <c r="J431" s="1">
        <v>8592627030727</v>
      </c>
      <c r="K431" t="s">
        <v>190</v>
      </c>
      <c r="M431">
        <v>24</v>
      </c>
      <c r="N431" t="s">
        <v>166</v>
      </c>
      <c r="O431" t="s">
        <v>167</v>
      </c>
      <c r="P431">
        <v>18.140495867768596</v>
      </c>
      <c r="Q431">
        <v>0</v>
      </c>
      <c r="R431" t="s">
        <v>168</v>
      </c>
      <c r="S431" t="s">
        <v>169</v>
      </c>
      <c r="W431" t="s">
        <v>1124</v>
      </c>
      <c r="X431" s="7">
        <v>31</v>
      </c>
      <c r="Y431" s="7">
        <v>11</v>
      </c>
      <c r="Z431" s="7">
        <v>3</v>
      </c>
      <c r="AA431" s="7">
        <v>0.06</v>
      </c>
      <c r="AB431" t="s">
        <v>168</v>
      </c>
      <c r="AC431">
        <v>20</v>
      </c>
      <c r="AD431">
        <v>40</v>
      </c>
      <c r="AE431">
        <v>40</v>
      </c>
      <c r="AF431">
        <v>35</v>
      </c>
      <c r="AG431" t="s">
        <v>169</v>
      </c>
      <c r="AH431" t="s">
        <v>191</v>
      </c>
      <c r="AN431">
        <v>0</v>
      </c>
      <c r="AO431">
        <v>0</v>
      </c>
      <c r="AP431">
        <v>1</v>
      </c>
      <c r="AQ431">
        <v>0</v>
      </c>
      <c r="AR431">
        <v>1</v>
      </c>
      <c r="AS431">
        <v>0</v>
      </c>
      <c r="BX431" t="s">
        <v>172</v>
      </c>
      <c r="CZ431" t="s">
        <v>173</v>
      </c>
      <c r="DA431" t="s">
        <v>182</v>
      </c>
      <c r="DC431" t="s">
        <v>175</v>
      </c>
      <c r="DD431" t="s">
        <v>183</v>
      </c>
      <c r="DE431" s="4" t="s">
        <v>363</v>
      </c>
    </row>
    <row r="432" spans="1:109" x14ac:dyDescent="0.25">
      <c r="A432" t="s">
        <v>162</v>
      </c>
      <c r="B432" t="s">
        <v>163</v>
      </c>
      <c r="C432" t="s">
        <v>163</v>
      </c>
      <c r="D432" s="7" t="s">
        <v>1343</v>
      </c>
      <c r="E432" t="s">
        <v>1129</v>
      </c>
      <c r="F432" t="s">
        <v>1130</v>
      </c>
      <c r="J432" s="1">
        <v>8592627030758</v>
      </c>
      <c r="K432" t="s">
        <v>190</v>
      </c>
      <c r="M432">
        <v>24</v>
      </c>
      <c r="N432" t="s">
        <v>166</v>
      </c>
      <c r="O432" t="s">
        <v>167</v>
      </c>
      <c r="P432">
        <v>18.140495867768596</v>
      </c>
      <c r="Q432">
        <v>0</v>
      </c>
      <c r="R432" t="s">
        <v>168</v>
      </c>
      <c r="S432" t="s">
        <v>169</v>
      </c>
      <c r="W432" t="s">
        <v>1124</v>
      </c>
      <c r="X432" s="7">
        <v>31</v>
      </c>
      <c r="Y432" s="7">
        <v>11</v>
      </c>
      <c r="Z432" s="7">
        <v>3</v>
      </c>
      <c r="AA432" s="7">
        <v>0.06</v>
      </c>
      <c r="AB432" t="s">
        <v>168</v>
      </c>
      <c r="AC432">
        <v>20</v>
      </c>
      <c r="AD432">
        <v>40</v>
      </c>
      <c r="AE432">
        <v>40</v>
      </c>
      <c r="AF432">
        <v>35</v>
      </c>
      <c r="AG432" t="s">
        <v>169</v>
      </c>
      <c r="AH432" t="s">
        <v>191</v>
      </c>
      <c r="AN432">
        <v>0</v>
      </c>
      <c r="AO432">
        <v>0</v>
      </c>
      <c r="AP432">
        <v>1</v>
      </c>
      <c r="AQ432">
        <v>0</v>
      </c>
      <c r="AR432">
        <v>1</v>
      </c>
      <c r="AS432">
        <v>0</v>
      </c>
      <c r="BX432" t="s">
        <v>172</v>
      </c>
      <c r="CZ432" t="s">
        <v>187</v>
      </c>
      <c r="DA432" t="s">
        <v>182</v>
      </c>
      <c r="DC432" t="s">
        <v>175</v>
      </c>
      <c r="DD432" t="s">
        <v>183</v>
      </c>
      <c r="DE432" s="4" t="s">
        <v>363</v>
      </c>
    </row>
    <row r="433" spans="1:109" x14ac:dyDescent="0.25">
      <c r="A433" t="s">
        <v>162</v>
      </c>
      <c r="B433" t="s">
        <v>163</v>
      </c>
      <c r="C433" t="s">
        <v>163</v>
      </c>
      <c r="D433" s="7" t="s">
        <v>1344</v>
      </c>
      <c r="E433" t="s">
        <v>1131</v>
      </c>
      <c r="F433" t="s">
        <v>1132</v>
      </c>
      <c r="J433" s="1">
        <v>8592627028977</v>
      </c>
      <c r="K433" t="s">
        <v>190</v>
      </c>
      <c r="M433">
        <v>24</v>
      </c>
      <c r="N433" t="s">
        <v>166</v>
      </c>
      <c r="O433" t="s">
        <v>167</v>
      </c>
      <c r="P433">
        <v>14.008264462809917</v>
      </c>
      <c r="Q433">
        <v>0</v>
      </c>
      <c r="R433" t="s">
        <v>168</v>
      </c>
      <c r="S433" t="s">
        <v>169</v>
      </c>
      <c r="W433" t="s">
        <v>1133</v>
      </c>
      <c r="X433" s="7">
        <v>31</v>
      </c>
      <c r="Y433" s="7">
        <v>11</v>
      </c>
      <c r="Z433" s="7">
        <v>3</v>
      </c>
      <c r="AA433" s="7">
        <v>0.06</v>
      </c>
      <c r="AB433" t="s">
        <v>168</v>
      </c>
      <c r="AC433">
        <v>25</v>
      </c>
      <c r="AD433">
        <v>40</v>
      </c>
      <c r="AE433">
        <v>40</v>
      </c>
      <c r="AF433">
        <v>35</v>
      </c>
      <c r="AG433" t="s">
        <v>169</v>
      </c>
      <c r="AH433" t="s">
        <v>191</v>
      </c>
      <c r="AN433">
        <v>0</v>
      </c>
      <c r="AO433">
        <v>0</v>
      </c>
      <c r="AP433">
        <v>1</v>
      </c>
      <c r="AQ433">
        <v>0</v>
      </c>
      <c r="AR433">
        <v>1</v>
      </c>
      <c r="AS433">
        <v>0</v>
      </c>
      <c r="BX433" t="s">
        <v>172</v>
      </c>
      <c r="CZ433" t="s">
        <v>181</v>
      </c>
      <c r="DA433" t="s">
        <v>182</v>
      </c>
      <c r="DC433" t="s">
        <v>175</v>
      </c>
      <c r="DD433" t="s">
        <v>183</v>
      </c>
      <c r="DE433" s="4"/>
    </row>
    <row r="434" spans="1:109" x14ac:dyDescent="0.25">
      <c r="A434" t="s">
        <v>162</v>
      </c>
      <c r="B434" t="s">
        <v>163</v>
      </c>
      <c r="C434" t="s">
        <v>163</v>
      </c>
      <c r="D434" s="7" t="s">
        <v>1344</v>
      </c>
      <c r="E434" t="s">
        <v>1134</v>
      </c>
      <c r="F434" t="s">
        <v>1135</v>
      </c>
      <c r="J434" s="1">
        <v>8592627028960</v>
      </c>
      <c r="K434" t="s">
        <v>190</v>
      </c>
      <c r="M434">
        <v>24</v>
      </c>
      <c r="N434" t="s">
        <v>166</v>
      </c>
      <c r="O434" t="s">
        <v>167</v>
      </c>
      <c r="P434">
        <v>14.008264462809917</v>
      </c>
      <c r="Q434">
        <v>0</v>
      </c>
      <c r="R434" t="s">
        <v>168</v>
      </c>
      <c r="S434" t="s">
        <v>169</v>
      </c>
      <c r="W434" t="s">
        <v>1133</v>
      </c>
      <c r="X434" s="7">
        <v>31</v>
      </c>
      <c r="Y434" s="7">
        <v>11</v>
      </c>
      <c r="Z434" s="7">
        <v>3</v>
      </c>
      <c r="AA434" s="7">
        <v>0.06</v>
      </c>
      <c r="AB434" t="s">
        <v>168</v>
      </c>
      <c r="AC434">
        <v>25</v>
      </c>
      <c r="AD434">
        <v>40</v>
      </c>
      <c r="AE434">
        <v>40</v>
      </c>
      <c r="AF434">
        <v>35</v>
      </c>
      <c r="AG434" t="s">
        <v>169</v>
      </c>
      <c r="AH434" t="s">
        <v>191</v>
      </c>
      <c r="AN434">
        <v>0</v>
      </c>
      <c r="AO434">
        <v>0</v>
      </c>
      <c r="AP434">
        <v>1</v>
      </c>
      <c r="AQ434">
        <v>0</v>
      </c>
      <c r="AR434">
        <v>1</v>
      </c>
      <c r="AS434">
        <v>0</v>
      </c>
      <c r="BX434" t="s">
        <v>172</v>
      </c>
      <c r="CZ434" t="s">
        <v>185</v>
      </c>
      <c r="DA434" t="s">
        <v>182</v>
      </c>
      <c r="DC434" t="s">
        <v>175</v>
      </c>
      <c r="DD434" t="s">
        <v>183</v>
      </c>
      <c r="DE434" s="4"/>
    </row>
    <row r="435" spans="1:109" x14ac:dyDescent="0.25">
      <c r="A435" t="s">
        <v>162</v>
      </c>
      <c r="B435" t="s">
        <v>163</v>
      </c>
      <c r="C435" t="s">
        <v>163</v>
      </c>
      <c r="D435" s="7" t="s">
        <v>1344</v>
      </c>
      <c r="E435" t="s">
        <v>1136</v>
      </c>
      <c r="F435" t="s">
        <v>1137</v>
      </c>
      <c r="J435" s="1">
        <v>8592627028953</v>
      </c>
      <c r="K435" t="s">
        <v>190</v>
      </c>
      <c r="M435">
        <v>24</v>
      </c>
      <c r="N435" t="s">
        <v>166</v>
      </c>
      <c r="O435" t="s">
        <v>167</v>
      </c>
      <c r="P435">
        <v>14.008264462809917</v>
      </c>
      <c r="Q435">
        <v>0</v>
      </c>
      <c r="R435" t="s">
        <v>168</v>
      </c>
      <c r="S435" t="s">
        <v>169</v>
      </c>
      <c r="W435" t="s">
        <v>1133</v>
      </c>
      <c r="X435" s="7">
        <v>31</v>
      </c>
      <c r="Y435" s="7">
        <v>11</v>
      </c>
      <c r="Z435" s="7">
        <v>3</v>
      </c>
      <c r="AA435" s="7">
        <v>0.06</v>
      </c>
      <c r="AB435" t="s">
        <v>168</v>
      </c>
      <c r="AC435">
        <v>25</v>
      </c>
      <c r="AD435">
        <v>40</v>
      </c>
      <c r="AE435">
        <v>40</v>
      </c>
      <c r="AF435">
        <v>35</v>
      </c>
      <c r="AG435" t="s">
        <v>169</v>
      </c>
      <c r="AH435" t="s">
        <v>191</v>
      </c>
      <c r="AN435">
        <v>0</v>
      </c>
      <c r="AO435">
        <v>0</v>
      </c>
      <c r="AP435">
        <v>1</v>
      </c>
      <c r="AQ435">
        <v>0</v>
      </c>
      <c r="AR435">
        <v>1</v>
      </c>
      <c r="AS435">
        <v>0</v>
      </c>
      <c r="BX435" t="s">
        <v>172</v>
      </c>
      <c r="CZ435" t="s">
        <v>173</v>
      </c>
      <c r="DA435" t="s">
        <v>182</v>
      </c>
      <c r="DC435" t="s">
        <v>175</v>
      </c>
      <c r="DD435" t="s">
        <v>183</v>
      </c>
      <c r="DE435" s="4"/>
    </row>
    <row r="436" spans="1:109" x14ac:dyDescent="0.25">
      <c r="A436" t="s">
        <v>162</v>
      </c>
      <c r="B436" t="s">
        <v>163</v>
      </c>
      <c r="C436" t="s">
        <v>163</v>
      </c>
      <c r="D436" s="7" t="s">
        <v>1344</v>
      </c>
      <c r="E436" t="s">
        <v>1138</v>
      </c>
      <c r="F436" t="s">
        <v>1139</v>
      </c>
      <c r="J436" s="1">
        <v>8592627028984</v>
      </c>
      <c r="K436" t="s">
        <v>190</v>
      </c>
      <c r="M436">
        <v>24</v>
      </c>
      <c r="N436" t="s">
        <v>166</v>
      </c>
      <c r="O436" t="s">
        <v>167</v>
      </c>
      <c r="P436">
        <v>14.008264462809917</v>
      </c>
      <c r="Q436">
        <v>0</v>
      </c>
      <c r="R436" t="s">
        <v>168</v>
      </c>
      <c r="S436" t="s">
        <v>169</v>
      </c>
      <c r="W436" t="s">
        <v>1133</v>
      </c>
      <c r="X436" s="7">
        <v>31</v>
      </c>
      <c r="Y436" s="7">
        <v>11</v>
      </c>
      <c r="Z436" s="7">
        <v>3</v>
      </c>
      <c r="AA436" s="7">
        <v>0.06</v>
      </c>
      <c r="AB436" t="s">
        <v>168</v>
      </c>
      <c r="AC436">
        <v>25</v>
      </c>
      <c r="AD436">
        <v>40</v>
      </c>
      <c r="AE436">
        <v>40</v>
      </c>
      <c r="AF436">
        <v>35</v>
      </c>
      <c r="AG436" t="s">
        <v>169</v>
      </c>
      <c r="AH436" t="s">
        <v>191</v>
      </c>
      <c r="AN436">
        <v>0</v>
      </c>
      <c r="AO436">
        <v>0</v>
      </c>
      <c r="AP436">
        <v>1</v>
      </c>
      <c r="AQ436">
        <v>0</v>
      </c>
      <c r="AR436">
        <v>1</v>
      </c>
      <c r="AS436">
        <v>0</v>
      </c>
      <c r="BX436" t="s">
        <v>172</v>
      </c>
      <c r="CZ436" t="s">
        <v>187</v>
      </c>
      <c r="DA436" t="s">
        <v>182</v>
      </c>
      <c r="DC436" t="s">
        <v>175</v>
      </c>
      <c r="DD436" t="s">
        <v>183</v>
      </c>
      <c r="DE436" s="4"/>
    </row>
    <row r="437" spans="1:109" x14ac:dyDescent="0.25">
      <c r="A437" t="s">
        <v>162</v>
      </c>
      <c r="B437" t="s">
        <v>163</v>
      </c>
      <c r="C437" t="s">
        <v>163</v>
      </c>
      <c r="D437" s="7" t="s">
        <v>1344</v>
      </c>
      <c r="E437" t="s">
        <v>1140</v>
      </c>
      <c r="F437" t="s">
        <v>1141</v>
      </c>
      <c r="J437" s="1">
        <v>8592627028991</v>
      </c>
      <c r="K437" t="s">
        <v>190</v>
      </c>
      <c r="M437">
        <v>24</v>
      </c>
      <c r="N437" t="s">
        <v>166</v>
      </c>
      <c r="O437" t="s">
        <v>167</v>
      </c>
      <c r="P437">
        <v>14.008264462809917</v>
      </c>
      <c r="Q437">
        <v>0</v>
      </c>
      <c r="R437" t="s">
        <v>168</v>
      </c>
      <c r="S437" t="s">
        <v>169</v>
      </c>
      <c r="W437" t="s">
        <v>1133</v>
      </c>
      <c r="X437" s="7">
        <v>31</v>
      </c>
      <c r="Y437" s="7">
        <v>11</v>
      </c>
      <c r="Z437" s="7">
        <v>3</v>
      </c>
      <c r="AA437" s="7">
        <v>0.06</v>
      </c>
      <c r="AB437" t="s">
        <v>168</v>
      </c>
      <c r="AC437">
        <v>25</v>
      </c>
      <c r="AD437">
        <v>40</v>
      </c>
      <c r="AE437">
        <v>40</v>
      </c>
      <c r="AF437">
        <v>35</v>
      </c>
      <c r="AG437" t="s">
        <v>169</v>
      </c>
      <c r="AH437" t="s">
        <v>191</v>
      </c>
      <c r="AN437">
        <v>0</v>
      </c>
      <c r="AO437">
        <v>0</v>
      </c>
      <c r="AP437">
        <v>1</v>
      </c>
      <c r="AQ437">
        <v>0</v>
      </c>
      <c r="AR437">
        <v>1</v>
      </c>
      <c r="AS437">
        <v>0</v>
      </c>
      <c r="BX437" t="s">
        <v>172</v>
      </c>
      <c r="CZ437" t="s">
        <v>201</v>
      </c>
      <c r="DA437" t="s">
        <v>182</v>
      </c>
      <c r="DC437" t="s">
        <v>175</v>
      </c>
      <c r="DD437" t="s">
        <v>183</v>
      </c>
      <c r="DE437" s="4"/>
    </row>
    <row r="438" spans="1:109" s="2" customFormat="1" x14ac:dyDescent="0.25">
      <c r="A438" s="2" t="s">
        <v>162</v>
      </c>
      <c r="B438" s="2" t="s">
        <v>163</v>
      </c>
      <c r="C438" s="2" t="s">
        <v>163</v>
      </c>
      <c r="D438" s="2" t="s">
        <v>1345</v>
      </c>
      <c r="E438" s="2" t="s">
        <v>1142</v>
      </c>
      <c r="F438" s="2" t="s">
        <v>1143</v>
      </c>
      <c r="J438" s="3">
        <v>8592627017049</v>
      </c>
      <c r="K438" s="2" t="s">
        <v>190</v>
      </c>
      <c r="L438"/>
      <c r="M438" s="2">
        <v>24</v>
      </c>
      <c r="N438" s="2" t="s">
        <v>166</v>
      </c>
      <c r="O438" s="2" t="s">
        <v>167</v>
      </c>
      <c r="P438" s="2">
        <v>16.487603305785125</v>
      </c>
      <c r="Q438" s="2">
        <v>0</v>
      </c>
      <c r="R438" s="2" t="s">
        <v>168</v>
      </c>
      <c r="S438" s="2" t="s">
        <v>168</v>
      </c>
      <c r="T438" s="2" t="s">
        <v>168</v>
      </c>
      <c r="W438" s="2" t="s">
        <v>1115</v>
      </c>
      <c r="AB438" s="2" t="s">
        <v>168</v>
      </c>
      <c r="AG438" s="2" t="s">
        <v>168</v>
      </c>
      <c r="AH438" s="2" t="s">
        <v>191</v>
      </c>
      <c r="AN438" s="2">
        <v>0</v>
      </c>
      <c r="AO438" s="2">
        <v>0</v>
      </c>
      <c r="AP438" s="2">
        <v>0</v>
      </c>
      <c r="AQ438" s="2">
        <v>0</v>
      </c>
      <c r="AR438" s="2">
        <v>0</v>
      </c>
      <c r="AS438" s="2">
        <v>0</v>
      </c>
      <c r="BX438" s="2" t="s">
        <v>326</v>
      </c>
      <c r="CZ438" s="2" t="s">
        <v>181</v>
      </c>
      <c r="DA438" s="2" t="s">
        <v>174</v>
      </c>
      <c r="DC438" s="2" t="s">
        <v>175</v>
      </c>
      <c r="DD438" s="2" t="s">
        <v>183</v>
      </c>
      <c r="DE438" s="2" t="s">
        <v>363</v>
      </c>
    </row>
    <row r="439" spans="1:109" s="2" customFormat="1" x14ac:dyDescent="0.25">
      <c r="A439" s="2" t="s">
        <v>162</v>
      </c>
      <c r="B439" s="2" t="s">
        <v>163</v>
      </c>
      <c r="C439" s="2" t="s">
        <v>163</v>
      </c>
      <c r="D439" s="2" t="s">
        <v>1345</v>
      </c>
      <c r="E439" s="2" t="s">
        <v>1144</v>
      </c>
      <c r="F439" s="2" t="s">
        <v>1145</v>
      </c>
      <c r="J439" s="3">
        <v>8592627017032</v>
      </c>
      <c r="K439" s="2" t="s">
        <v>190</v>
      </c>
      <c r="L439"/>
      <c r="M439" s="2">
        <v>24</v>
      </c>
      <c r="N439" s="2" t="s">
        <v>166</v>
      </c>
      <c r="O439" s="2" t="s">
        <v>167</v>
      </c>
      <c r="P439" s="2">
        <v>16.487603305785125</v>
      </c>
      <c r="Q439" s="2">
        <v>0</v>
      </c>
      <c r="R439" s="2" t="s">
        <v>168</v>
      </c>
      <c r="S439" s="2" t="s">
        <v>168</v>
      </c>
      <c r="T439" s="2" t="s">
        <v>168</v>
      </c>
      <c r="W439" s="2" t="s">
        <v>1115</v>
      </c>
      <c r="AB439" s="2" t="s">
        <v>168</v>
      </c>
      <c r="AG439" s="2" t="s">
        <v>168</v>
      </c>
      <c r="AH439" s="2" t="s">
        <v>191</v>
      </c>
      <c r="AN439" s="2">
        <v>0</v>
      </c>
      <c r="AO439" s="2">
        <v>0</v>
      </c>
      <c r="AP439" s="2">
        <v>0</v>
      </c>
      <c r="AQ439" s="2">
        <v>0</v>
      </c>
      <c r="AR439" s="2">
        <v>0</v>
      </c>
      <c r="AS439" s="2">
        <v>0</v>
      </c>
      <c r="BX439" s="2" t="s">
        <v>326</v>
      </c>
      <c r="CZ439" s="2" t="s">
        <v>185</v>
      </c>
      <c r="DA439" s="2" t="s">
        <v>174</v>
      </c>
      <c r="DC439" s="2" t="s">
        <v>175</v>
      </c>
      <c r="DD439" s="2" t="s">
        <v>183</v>
      </c>
      <c r="DE439" s="2" t="s">
        <v>363</v>
      </c>
    </row>
    <row r="440" spans="1:109" s="2" customFormat="1" x14ac:dyDescent="0.25">
      <c r="A440" s="2" t="s">
        <v>162</v>
      </c>
      <c r="B440" s="2" t="s">
        <v>163</v>
      </c>
      <c r="C440" s="2" t="s">
        <v>163</v>
      </c>
      <c r="D440" s="2" t="s">
        <v>1345</v>
      </c>
      <c r="E440" s="2" t="s">
        <v>1146</v>
      </c>
      <c r="F440" s="2" t="s">
        <v>1147</v>
      </c>
      <c r="J440" s="3">
        <v>8592627017025</v>
      </c>
      <c r="K440" s="2" t="s">
        <v>190</v>
      </c>
      <c r="L440"/>
      <c r="M440" s="2">
        <v>24</v>
      </c>
      <c r="N440" s="2" t="s">
        <v>166</v>
      </c>
      <c r="O440" s="2" t="s">
        <v>167</v>
      </c>
      <c r="P440" s="2">
        <v>16.487603305785125</v>
      </c>
      <c r="Q440" s="2">
        <v>0</v>
      </c>
      <c r="R440" s="2" t="s">
        <v>168</v>
      </c>
      <c r="S440" s="2" t="s">
        <v>168</v>
      </c>
      <c r="T440" s="2" t="s">
        <v>168</v>
      </c>
      <c r="W440" s="2" t="s">
        <v>1115</v>
      </c>
      <c r="AB440" s="2" t="s">
        <v>168</v>
      </c>
      <c r="AG440" s="2" t="s">
        <v>168</v>
      </c>
      <c r="AH440" s="2" t="s">
        <v>191</v>
      </c>
      <c r="AN440" s="2">
        <v>0</v>
      </c>
      <c r="AO440" s="2">
        <v>0</v>
      </c>
      <c r="AP440" s="2">
        <v>0</v>
      </c>
      <c r="AQ440" s="2">
        <v>0</v>
      </c>
      <c r="AR440" s="2">
        <v>0</v>
      </c>
      <c r="AS440" s="2">
        <v>0</v>
      </c>
      <c r="BX440" s="2" t="s">
        <v>326</v>
      </c>
      <c r="CZ440" s="2" t="s">
        <v>173</v>
      </c>
      <c r="DA440" s="2" t="s">
        <v>174</v>
      </c>
      <c r="DC440" s="2" t="s">
        <v>175</v>
      </c>
      <c r="DD440" s="2" t="s">
        <v>183</v>
      </c>
      <c r="DE440" s="2" t="s">
        <v>363</v>
      </c>
    </row>
    <row r="441" spans="1:109" s="2" customFormat="1" x14ac:dyDescent="0.25">
      <c r="A441" s="2" t="s">
        <v>162</v>
      </c>
      <c r="B441" s="2" t="s">
        <v>163</v>
      </c>
      <c r="C441" s="2" t="s">
        <v>163</v>
      </c>
      <c r="D441" s="2" t="s">
        <v>1345</v>
      </c>
      <c r="E441" s="2" t="s">
        <v>1148</v>
      </c>
      <c r="F441" s="2" t="s">
        <v>1149</v>
      </c>
      <c r="J441" s="3">
        <v>8592627017056</v>
      </c>
      <c r="K441" s="2" t="s">
        <v>190</v>
      </c>
      <c r="L441"/>
      <c r="M441" s="2">
        <v>24</v>
      </c>
      <c r="N441" s="2" t="s">
        <v>166</v>
      </c>
      <c r="O441" s="2" t="s">
        <v>167</v>
      </c>
      <c r="P441" s="2">
        <v>16.487603305785125</v>
      </c>
      <c r="Q441" s="2">
        <v>0</v>
      </c>
      <c r="R441" s="2" t="s">
        <v>168</v>
      </c>
      <c r="S441" s="2" t="s">
        <v>168</v>
      </c>
      <c r="T441" s="2" t="s">
        <v>168</v>
      </c>
      <c r="W441" s="2" t="s">
        <v>1115</v>
      </c>
      <c r="AB441" s="2" t="s">
        <v>168</v>
      </c>
      <c r="AG441" s="2" t="s">
        <v>168</v>
      </c>
      <c r="AH441" s="2" t="s">
        <v>191</v>
      </c>
      <c r="AN441" s="2">
        <v>0</v>
      </c>
      <c r="AO441" s="2">
        <v>0</v>
      </c>
      <c r="AP441" s="2">
        <v>0</v>
      </c>
      <c r="AQ441" s="2">
        <v>0</v>
      </c>
      <c r="AR441" s="2">
        <v>0</v>
      </c>
      <c r="AS441" s="2">
        <v>0</v>
      </c>
      <c r="BX441" s="2" t="s">
        <v>326</v>
      </c>
      <c r="CZ441" s="2" t="s">
        <v>187</v>
      </c>
      <c r="DA441" s="2" t="s">
        <v>174</v>
      </c>
      <c r="DC441" s="2" t="s">
        <v>175</v>
      </c>
      <c r="DD441" s="2" t="s">
        <v>183</v>
      </c>
      <c r="DE441" s="2" t="s">
        <v>363</v>
      </c>
    </row>
    <row r="442" spans="1:109" s="2" customFormat="1" x14ac:dyDescent="0.25">
      <c r="A442" s="2" t="s">
        <v>162</v>
      </c>
      <c r="B442" s="2" t="s">
        <v>163</v>
      </c>
      <c r="C442" s="2" t="s">
        <v>163</v>
      </c>
      <c r="D442" s="2" t="s">
        <v>1346</v>
      </c>
      <c r="E442" s="2" t="s">
        <v>1150</v>
      </c>
      <c r="F442" s="2" t="s">
        <v>1151</v>
      </c>
      <c r="J442" s="3">
        <v>8592627017063</v>
      </c>
      <c r="K442" s="2" t="s">
        <v>190</v>
      </c>
      <c r="L442"/>
      <c r="M442" s="2">
        <v>24</v>
      </c>
      <c r="N442" s="2" t="s">
        <v>166</v>
      </c>
      <c r="O442" s="2" t="s">
        <v>167</v>
      </c>
      <c r="P442" s="2">
        <v>14.834710743801653</v>
      </c>
      <c r="Q442" s="2">
        <v>0</v>
      </c>
      <c r="R442" s="2" t="s">
        <v>168</v>
      </c>
      <c r="S442" s="2" t="s">
        <v>168</v>
      </c>
      <c r="T442" s="2" t="s">
        <v>168</v>
      </c>
      <c r="W442" s="2" t="s">
        <v>1115</v>
      </c>
      <c r="AB442" s="2" t="s">
        <v>168</v>
      </c>
      <c r="AG442" s="2" t="s">
        <v>168</v>
      </c>
      <c r="AH442" s="2" t="s">
        <v>191</v>
      </c>
      <c r="AN442" s="2">
        <v>0</v>
      </c>
      <c r="AO442" s="2">
        <v>0</v>
      </c>
      <c r="AP442" s="2">
        <v>0</v>
      </c>
      <c r="AQ442" s="2">
        <v>0</v>
      </c>
      <c r="AR442" s="2">
        <v>0</v>
      </c>
      <c r="AS442" s="2">
        <v>0</v>
      </c>
      <c r="BX442" s="2" t="s">
        <v>326</v>
      </c>
      <c r="CZ442" s="2" t="s">
        <v>201</v>
      </c>
      <c r="DA442" s="2" t="s">
        <v>174</v>
      </c>
      <c r="DC442" s="2" t="s">
        <v>175</v>
      </c>
      <c r="DD442" s="2" t="s">
        <v>183</v>
      </c>
      <c r="DE442" s="2" t="s">
        <v>363</v>
      </c>
    </row>
    <row r="443" spans="1:109" s="2" customFormat="1" x14ac:dyDescent="0.25">
      <c r="A443" s="2" t="s">
        <v>162</v>
      </c>
      <c r="B443" s="2" t="s">
        <v>163</v>
      </c>
      <c r="C443" s="2" t="s">
        <v>163</v>
      </c>
      <c r="D443" s="2" t="s">
        <v>1379</v>
      </c>
      <c r="E443" s="2" t="s">
        <v>1152</v>
      </c>
      <c r="F443" s="2" t="s">
        <v>1153</v>
      </c>
      <c r="J443" s="3">
        <v>8592627060984</v>
      </c>
      <c r="K443" s="2" t="s">
        <v>190</v>
      </c>
      <c r="L443"/>
      <c r="M443" s="2">
        <v>24</v>
      </c>
      <c r="N443" s="2" t="s">
        <v>166</v>
      </c>
      <c r="O443" s="2" t="s">
        <v>167</v>
      </c>
      <c r="P443" s="2">
        <v>16.487603305785125</v>
      </c>
      <c r="Q443" s="2">
        <v>0</v>
      </c>
      <c r="R443" s="2" t="s">
        <v>168</v>
      </c>
      <c r="S443" s="2" t="s">
        <v>168</v>
      </c>
      <c r="T443" s="2" t="s">
        <v>168</v>
      </c>
      <c r="W443" s="2" t="s">
        <v>1391</v>
      </c>
      <c r="AB443" s="2" t="s">
        <v>168</v>
      </c>
      <c r="AG443" s="2" t="s">
        <v>168</v>
      </c>
      <c r="AH443" s="2" t="s">
        <v>191</v>
      </c>
      <c r="AN443" s="2">
        <v>0</v>
      </c>
      <c r="AO443" s="2">
        <v>0</v>
      </c>
      <c r="AP443" s="2">
        <v>0</v>
      </c>
      <c r="AQ443" s="2">
        <v>0</v>
      </c>
      <c r="AR443" s="2">
        <v>0</v>
      </c>
      <c r="AS443" s="2">
        <v>0</v>
      </c>
      <c r="BX443" s="7" t="s">
        <v>469</v>
      </c>
      <c r="CZ443" s="2" t="s">
        <v>181</v>
      </c>
      <c r="DA443" s="2" t="s">
        <v>174</v>
      </c>
      <c r="DC443" s="2" t="s">
        <v>175</v>
      </c>
      <c r="DD443" s="2" t="s">
        <v>183</v>
      </c>
      <c r="DE443" s="2" t="s">
        <v>363</v>
      </c>
    </row>
    <row r="444" spans="1:109" s="2" customFormat="1" x14ac:dyDescent="0.25">
      <c r="A444" s="2" t="s">
        <v>162</v>
      </c>
      <c r="B444" s="2" t="s">
        <v>163</v>
      </c>
      <c r="C444" s="2" t="s">
        <v>163</v>
      </c>
      <c r="D444" s="2" t="s">
        <v>1379</v>
      </c>
      <c r="E444" s="2" t="s">
        <v>1154</v>
      </c>
      <c r="F444" s="2" t="s">
        <v>1155</v>
      </c>
      <c r="J444" s="3">
        <v>8592627060991</v>
      </c>
      <c r="K444" s="2" t="s">
        <v>190</v>
      </c>
      <c r="L444"/>
      <c r="M444" s="2">
        <v>24</v>
      </c>
      <c r="N444" s="2" t="s">
        <v>166</v>
      </c>
      <c r="O444" s="2" t="s">
        <v>167</v>
      </c>
      <c r="P444" s="2">
        <v>16.487603305785125</v>
      </c>
      <c r="Q444" s="2">
        <v>0</v>
      </c>
      <c r="R444" s="2" t="s">
        <v>168</v>
      </c>
      <c r="S444" s="2" t="s">
        <v>168</v>
      </c>
      <c r="T444" s="2" t="s">
        <v>168</v>
      </c>
      <c r="W444" s="2" t="s">
        <v>1391</v>
      </c>
      <c r="AB444" s="2" t="s">
        <v>168</v>
      </c>
      <c r="AG444" s="2" t="s">
        <v>168</v>
      </c>
      <c r="AH444" s="2" t="s">
        <v>191</v>
      </c>
      <c r="AN444" s="2">
        <v>0</v>
      </c>
      <c r="AO444" s="2">
        <v>0</v>
      </c>
      <c r="AP444" s="2">
        <v>0</v>
      </c>
      <c r="AQ444" s="2">
        <v>0</v>
      </c>
      <c r="AR444" s="2">
        <v>0</v>
      </c>
      <c r="AS444" s="2">
        <v>0</v>
      </c>
      <c r="BX444" s="7" t="s">
        <v>469</v>
      </c>
      <c r="CZ444" s="2" t="s">
        <v>185</v>
      </c>
      <c r="DA444" s="2" t="s">
        <v>174</v>
      </c>
      <c r="DC444" s="2" t="s">
        <v>175</v>
      </c>
      <c r="DD444" s="2" t="s">
        <v>183</v>
      </c>
      <c r="DE444" s="2" t="s">
        <v>363</v>
      </c>
    </row>
    <row r="445" spans="1:109" s="2" customFormat="1" x14ac:dyDescent="0.25">
      <c r="A445" s="2" t="s">
        <v>162</v>
      </c>
      <c r="B445" s="2" t="s">
        <v>163</v>
      </c>
      <c r="C445" s="2" t="s">
        <v>163</v>
      </c>
      <c r="D445" s="2" t="s">
        <v>1379</v>
      </c>
      <c r="E445" s="2" t="s">
        <v>1156</v>
      </c>
      <c r="F445" s="2" t="s">
        <v>1157</v>
      </c>
      <c r="J445" s="3">
        <v>8592627061004</v>
      </c>
      <c r="K445" s="2" t="s">
        <v>190</v>
      </c>
      <c r="L445"/>
      <c r="M445" s="2">
        <v>24</v>
      </c>
      <c r="N445" s="2" t="s">
        <v>166</v>
      </c>
      <c r="O445" s="2" t="s">
        <v>167</v>
      </c>
      <c r="P445" s="2">
        <v>16.487603305785125</v>
      </c>
      <c r="Q445" s="2">
        <v>0</v>
      </c>
      <c r="R445" s="2" t="s">
        <v>168</v>
      </c>
      <c r="S445" s="2" t="s">
        <v>168</v>
      </c>
      <c r="T445" s="2" t="s">
        <v>168</v>
      </c>
      <c r="W445" s="2" t="s">
        <v>1391</v>
      </c>
      <c r="AB445" s="2" t="s">
        <v>168</v>
      </c>
      <c r="AG445" s="2" t="s">
        <v>168</v>
      </c>
      <c r="AH445" s="2" t="s">
        <v>191</v>
      </c>
      <c r="AN445" s="2">
        <v>0</v>
      </c>
      <c r="AO445" s="2">
        <v>0</v>
      </c>
      <c r="AP445" s="2">
        <v>0</v>
      </c>
      <c r="AQ445" s="2">
        <v>0</v>
      </c>
      <c r="AR445" s="2">
        <v>0</v>
      </c>
      <c r="AS445" s="2">
        <v>0</v>
      </c>
      <c r="BX445" s="7" t="s">
        <v>469</v>
      </c>
      <c r="CZ445" s="2" t="s">
        <v>173</v>
      </c>
      <c r="DA445" s="2" t="s">
        <v>174</v>
      </c>
      <c r="DC445" s="2" t="s">
        <v>175</v>
      </c>
      <c r="DD445" s="2" t="s">
        <v>183</v>
      </c>
      <c r="DE445" s="2" t="s">
        <v>363</v>
      </c>
    </row>
    <row r="446" spans="1:109" s="2" customFormat="1" x14ac:dyDescent="0.25">
      <c r="A446" s="2" t="s">
        <v>162</v>
      </c>
      <c r="B446" s="2" t="s">
        <v>163</v>
      </c>
      <c r="C446" s="2" t="s">
        <v>163</v>
      </c>
      <c r="D446" s="2" t="s">
        <v>1379</v>
      </c>
      <c r="E446" s="2" t="s">
        <v>1158</v>
      </c>
      <c r="F446" s="2" t="s">
        <v>1159</v>
      </c>
      <c r="J446" s="3">
        <v>8592627061011</v>
      </c>
      <c r="K446" s="2" t="s">
        <v>190</v>
      </c>
      <c r="L446"/>
      <c r="M446" s="2">
        <v>24</v>
      </c>
      <c r="N446" s="2" t="s">
        <v>166</v>
      </c>
      <c r="O446" s="2" t="s">
        <v>167</v>
      </c>
      <c r="P446" s="2">
        <v>16.487603305785125</v>
      </c>
      <c r="Q446" s="2">
        <v>0</v>
      </c>
      <c r="R446" s="2" t="s">
        <v>168</v>
      </c>
      <c r="S446" s="2" t="s">
        <v>168</v>
      </c>
      <c r="T446" s="2" t="s">
        <v>168</v>
      </c>
      <c r="W446" s="2" t="s">
        <v>1391</v>
      </c>
      <c r="AB446" s="2" t="s">
        <v>168</v>
      </c>
      <c r="AG446" s="2" t="s">
        <v>168</v>
      </c>
      <c r="AH446" s="2" t="s">
        <v>191</v>
      </c>
      <c r="AN446" s="2">
        <v>0</v>
      </c>
      <c r="AO446" s="2">
        <v>0</v>
      </c>
      <c r="AP446" s="2">
        <v>0</v>
      </c>
      <c r="AQ446" s="2">
        <v>0</v>
      </c>
      <c r="AR446" s="2">
        <v>0</v>
      </c>
      <c r="AS446" s="2">
        <v>0</v>
      </c>
      <c r="BX446" s="7" t="s">
        <v>469</v>
      </c>
      <c r="CZ446" s="2" t="s">
        <v>187</v>
      </c>
      <c r="DA446" s="2" t="s">
        <v>174</v>
      </c>
      <c r="DC446" s="2" t="s">
        <v>175</v>
      </c>
      <c r="DD446" s="2" t="s">
        <v>183</v>
      </c>
      <c r="DE446" s="2" t="s">
        <v>363</v>
      </c>
    </row>
    <row r="447" spans="1:109" s="2" customFormat="1" x14ac:dyDescent="0.25">
      <c r="A447" s="2" t="s">
        <v>162</v>
      </c>
      <c r="B447" s="2" t="s">
        <v>163</v>
      </c>
      <c r="C447" s="2" t="s">
        <v>163</v>
      </c>
      <c r="D447" s="2" t="s">
        <v>1345</v>
      </c>
      <c r="E447" s="2" t="s">
        <v>1160</v>
      </c>
      <c r="F447" s="2" t="s">
        <v>1161</v>
      </c>
      <c r="J447" s="3">
        <v>8592627061028</v>
      </c>
      <c r="K447" s="2" t="s">
        <v>190</v>
      </c>
      <c r="L447"/>
      <c r="M447" s="2">
        <v>24</v>
      </c>
      <c r="N447" s="2" t="s">
        <v>166</v>
      </c>
      <c r="O447" s="2" t="s">
        <v>167</v>
      </c>
      <c r="P447" s="2">
        <v>16.487603305785125</v>
      </c>
      <c r="Q447" s="2">
        <v>0</v>
      </c>
      <c r="R447" s="2" t="s">
        <v>168</v>
      </c>
      <c r="S447" s="2" t="s">
        <v>168</v>
      </c>
      <c r="T447" s="2" t="s">
        <v>168</v>
      </c>
      <c r="W447" s="2" t="s">
        <v>1162</v>
      </c>
      <c r="AB447" s="2" t="s">
        <v>168</v>
      </c>
      <c r="AG447" s="2" t="s">
        <v>168</v>
      </c>
      <c r="AH447" s="2" t="s">
        <v>191</v>
      </c>
      <c r="AN447" s="2">
        <v>0</v>
      </c>
      <c r="AO447" s="2">
        <v>0</v>
      </c>
      <c r="AP447" s="2">
        <v>0</v>
      </c>
      <c r="AQ447" s="2">
        <v>0</v>
      </c>
      <c r="AR447" s="2">
        <v>0</v>
      </c>
      <c r="AS447" s="2">
        <v>0</v>
      </c>
      <c r="BX447" s="2" t="s">
        <v>477</v>
      </c>
      <c r="CZ447" s="2" t="s">
        <v>181</v>
      </c>
      <c r="DA447" s="2" t="s">
        <v>174</v>
      </c>
      <c r="DC447" s="2" t="s">
        <v>175</v>
      </c>
      <c r="DD447" s="2" t="s">
        <v>183</v>
      </c>
      <c r="DE447" s="2" t="s">
        <v>363</v>
      </c>
    </row>
    <row r="448" spans="1:109" s="2" customFormat="1" x14ac:dyDescent="0.25">
      <c r="A448" s="2" t="s">
        <v>162</v>
      </c>
      <c r="B448" s="2" t="s">
        <v>163</v>
      </c>
      <c r="C448" s="2" t="s">
        <v>163</v>
      </c>
      <c r="D448" s="2" t="s">
        <v>1345</v>
      </c>
      <c r="E448" s="2" t="s">
        <v>1163</v>
      </c>
      <c r="F448" s="2" t="s">
        <v>1164</v>
      </c>
      <c r="J448" s="3">
        <v>8592627061035</v>
      </c>
      <c r="K448" s="2" t="s">
        <v>190</v>
      </c>
      <c r="L448"/>
      <c r="M448" s="2">
        <v>24</v>
      </c>
      <c r="N448" s="2" t="s">
        <v>166</v>
      </c>
      <c r="O448" s="2" t="s">
        <v>167</v>
      </c>
      <c r="P448" s="2">
        <v>16.487603305785125</v>
      </c>
      <c r="Q448" s="2">
        <v>0</v>
      </c>
      <c r="R448" s="2" t="s">
        <v>168</v>
      </c>
      <c r="S448" s="2" t="s">
        <v>168</v>
      </c>
      <c r="T448" s="2" t="s">
        <v>168</v>
      </c>
      <c r="W448" s="2" t="s">
        <v>1162</v>
      </c>
      <c r="AB448" s="2" t="s">
        <v>168</v>
      </c>
      <c r="AG448" s="2" t="s">
        <v>168</v>
      </c>
      <c r="AH448" s="2" t="s">
        <v>191</v>
      </c>
      <c r="AN448" s="2">
        <v>0</v>
      </c>
      <c r="AO448" s="2">
        <v>0</v>
      </c>
      <c r="AP448" s="2">
        <v>0</v>
      </c>
      <c r="AQ448" s="2">
        <v>0</v>
      </c>
      <c r="AR448" s="2">
        <v>0</v>
      </c>
      <c r="AS448" s="2">
        <v>0</v>
      </c>
      <c r="BX448" s="2" t="s">
        <v>477</v>
      </c>
      <c r="CZ448" s="2" t="s">
        <v>185</v>
      </c>
      <c r="DA448" s="2" t="s">
        <v>174</v>
      </c>
      <c r="DC448" s="2" t="s">
        <v>175</v>
      </c>
      <c r="DD448" s="2" t="s">
        <v>183</v>
      </c>
      <c r="DE448" s="2" t="s">
        <v>363</v>
      </c>
    </row>
    <row r="449" spans="1:109" s="2" customFormat="1" x14ac:dyDescent="0.25">
      <c r="A449" s="2" t="s">
        <v>162</v>
      </c>
      <c r="B449" s="2" t="s">
        <v>163</v>
      </c>
      <c r="C449" s="2" t="s">
        <v>163</v>
      </c>
      <c r="D449" s="2" t="s">
        <v>1345</v>
      </c>
      <c r="E449" s="2" t="s">
        <v>1165</v>
      </c>
      <c r="F449" s="2" t="s">
        <v>1166</v>
      </c>
      <c r="J449" s="3">
        <v>8592627061042</v>
      </c>
      <c r="K449" s="2" t="s">
        <v>190</v>
      </c>
      <c r="L449"/>
      <c r="M449" s="2">
        <v>24</v>
      </c>
      <c r="N449" s="2" t="s">
        <v>166</v>
      </c>
      <c r="O449" s="2" t="s">
        <v>167</v>
      </c>
      <c r="P449" s="2">
        <v>16.487603305785125</v>
      </c>
      <c r="Q449" s="2">
        <v>0</v>
      </c>
      <c r="R449" s="2" t="s">
        <v>168</v>
      </c>
      <c r="S449" s="2" t="s">
        <v>168</v>
      </c>
      <c r="T449" s="2" t="s">
        <v>168</v>
      </c>
      <c r="W449" s="2" t="s">
        <v>1162</v>
      </c>
      <c r="AB449" s="2" t="s">
        <v>168</v>
      </c>
      <c r="AG449" s="2" t="s">
        <v>168</v>
      </c>
      <c r="AH449" s="2" t="s">
        <v>191</v>
      </c>
      <c r="AN449" s="2">
        <v>0</v>
      </c>
      <c r="AO449" s="2">
        <v>0</v>
      </c>
      <c r="AP449" s="2">
        <v>0</v>
      </c>
      <c r="AQ449" s="2">
        <v>0</v>
      </c>
      <c r="AR449" s="2">
        <v>0</v>
      </c>
      <c r="AS449" s="2">
        <v>0</v>
      </c>
      <c r="BX449" s="2" t="s">
        <v>477</v>
      </c>
      <c r="CZ449" s="2" t="s">
        <v>173</v>
      </c>
      <c r="DA449" s="2" t="s">
        <v>174</v>
      </c>
      <c r="DC449" s="2" t="s">
        <v>175</v>
      </c>
      <c r="DD449" s="2" t="s">
        <v>183</v>
      </c>
      <c r="DE449" s="2" t="s">
        <v>363</v>
      </c>
    </row>
    <row r="450" spans="1:109" s="2" customFormat="1" x14ac:dyDescent="0.25">
      <c r="A450" s="2" t="s">
        <v>162</v>
      </c>
      <c r="B450" s="2" t="s">
        <v>163</v>
      </c>
      <c r="C450" s="2" t="s">
        <v>163</v>
      </c>
      <c r="D450" s="2" t="s">
        <v>1345</v>
      </c>
      <c r="E450" s="2" t="s">
        <v>1167</v>
      </c>
      <c r="F450" s="2" t="s">
        <v>1168</v>
      </c>
      <c r="J450" s="3">
        <v>8592627061059</v>
      </c>
      <c r="K450" s="2" t="s">
        <v>190</v>
      </c>
      <c r="L450"/>
      <c r="M450" s="2">
        <v>24</v>
      </c>
      <c r="N450" s="2" t="s">
        <v>166</v>
      </c>
      <c r="O450" s="2" t="s">
        <v>167</v>
      </c>
      <c r="P450" s="2">
        <v>16.487603305785125</v>
      </c>
      <c r="Q450" s="2">
        <v>0</v>
      </c>
      <c r="R450" s="2" t="s">
        <v>168</v>
      </c>
      <c r="S450" s="2" t="s">
        <v>168</v>
      </c>
      <c r="T450" s="2" t="s">
        <v>168</v>
      </c>
      <c r="W450" s="2" t="s">
        <v>1162</v>
      </c>
      <c r="AB450" s="2" t="s">
        <v>168</v>
      </c>
      <c r="AG450" s="2" t="s">
        <v>168</v>
      </c>
      <c r="AH450" s="2" t="s">
        <v>191</v>
      </c>
      <c r="AN450" s="2">
        <v>0</v>
      </c>
      <c r="AO450" s="2">
        <v>0</v>
      </c>
      <c r="AP450" s="2">
        <v>0</v>
      </c>
      <c r="AQ450" s="2">
        <v>0</v>
      </c>
      <c r="AR450" s="2">
        <v>0</v>
      </c>
      <c r="AS450" s="2">
        <v>0</v>
      </c>
      <c r="BX450" s="2" t="s">
        <v>477</v>
      </c>
      <c r="CZ450" s="2" t="s">
        <v>187</v>
      </c>
      <c r="DA450" s="2" t="s">
        <v>174</v>
      </c>
      <c r="DC450" s="2" t="s">
        <v>175</v>
      </c>
      <c r="DD450" s="2" t="s">
        <v>183</v>
      </c>
      <c r="DE450" s="2" t="s">
        <v>363</v>
      </c>
    </row>
    <row r="451" spans="1:109" s="2" customFormat="1" x14ac:dyDescent="0.25">
      <c r="A451" s="2" t="s">
        <v>162</v>
      </c>
      <c r="B451" s="2" t="s">
        <v>163</v>
      </c>
      <c r="C451" s="2" t="s">
        <v>163</v>
      </c>
      <c r="D451" s="2" t="s">
        <v>1347</v>
      </c>
      <c r="E451" s="2" t="s">
        <v>1169</v>
      </c>
      <c r="F451" s="2" t="s">
        <v>1170</v>
      </c>
      <c r="J451" s="3">
        <v>8592627017094</v>
      </c>
      <c r="K451" s="2" t="s">
        <v>190</v>
      </c>
      <c r="L451"/>
      <c r="M451" s="2">
        <v>24</v>
      </c>
      <c r="N451" s="2" t="s">
        <v>166</v>
      </c>
      <c r="O451" s="2" t="s">
        <v>167</v>
      </c>
      <c r="P451" s="2">
        <v>16.487603305785125</v>
      </c>
      <c r="Q451" s="2">
        <v>0</v>
      </c>
      <c r="R451" s="2" t="s">
        <v>168</v>
      </c>
      <c r="S451" s="2" t="s">
        <v>168</v>
      </c>
      <c r="T451" s="2" t="s">
        <v>168</v>
      </c>
      <c r="W451" s="2" t="s">
        <v>1171</v>
      </c>
      <c r="AB451" s="2" t="s">
        <v>168</v>
      </c>
      <c r="AG451" s="2" t="s">
        <v>168</v>
      </c>
      <c r="AH451" s="2" t="s">
        <v>191</v>
      </c>
      <c r="AN451" s="2">
        <v>0</v>
      </c>
      <c r="AO451" s="2">
        <v>0</v>
      </c>
      <c r="AP451" s="2">
        <v>0</v>
      </c>
      <c r="AQ451" s="2">
        <v>0</v>
      </c>
      <c r="AR451" s="2">
        <v>0</v>
      </c>
      <c r="AS451" s="2">
        <v>0</v>
      </c>
      <c r="BX451" s="2" t="s">
        <v>172</v>
      </c>
      <c r="CZ451" s="2" t="s">
        <v>181</v>
      </c>
      <c r="DA451" s="2" t="s">
        <v>174</v>
      </c>
      <c r="DC451" s="2" t="s">
        <v>175</v>
      </c>
      <c r="DD451" s="2" t="s">
        <v>183</v>
      </c>
      <c r="DE451" s="2" t="s">
        <v>363</v>
      </c>
    </row>
    <row r="452" spans="1:109" s="2" customFormat="1" x14ac:dyDescent="0.25">
      <c r="A452" s="2" t="s">
        <v>162</v>
      </c>
      <c r="B452" s="2" t="s">
        <v>163</v>
      </c>
      <c r="C452" s="2" t="s">
        <v>163</v>
      </c>
      <c r="D452" s="2" t="s">
        <v>1347</v>
      </c>
      <c r="E452" s="2" t="s">
        <v>1172</v>
      </c>
      <c r="F452" s="2" t="s">
        <v>1173</v>
      </c>
      <c r="J452" s="3">
        <v>8592627017087</v>
      </c>
      <c r="K452" s="2" t="s">
        <v>190</v>
      </c>
      <c r="L452"/>
      <c r="M452" s="2">
        <v>24</v>
      </c>
      <c r="N452" s="2" t="s">
        <v>166</v>
      </c>
      <c r="O452" s="2" t="s">
        <v>167</v>
      </c>
      <c r="P452" s="2">
        <v>16.487603305785125</v>
      </c>
      <c r="Q452" s="2">
        <v>0</v>
      </c>
      <c r="R452" s="2" t="s">
        <v>168</v>
      </c>
      <c r="S452" s="2" t="s">
        <v>168</v>
      </c>
      <c r="T452" s="2" t="s">
        <v>168</v>
      </c>
      <c r="W452" s="2" t="s">
        <v>1171</v>
      </c>
      <c r="AB452" s="2" t="s">
        <v>168</v>
      </c>
      <c r="AG452" s="2" t="s">
        <v>168</v>
      </c>
      <c r="AH452" s="2" t="s">
        <v>191</v>
      </c>
      <c r="AN452" s="2">
        <v>0</v>
      </c>
      <c r="AO452" s="2">
        <v>0</v>
      </c>
      <c r="AP452" s="2">
        <v>0</v>
      </c>
      <c r="AQ452" s="2">
        <v>0</v>
      </c>
      <c r="AR452" s="2">
        <v>0</v>
      </c>
      <c r="AS452" s="2">
        <v>0</v>
      </c>
      <c r="BX452" s="2" t="s">
        <v>172</v>
      </c>
      <c r="CZ452" s="2" t="s">
        <v>185</v>
      </c>
      <c r="DA452" s="2" t="s">
        <v>174</v>
      </c>
      <c r="DC452" s="2" t="s">
        <v>175</v>
      </c>
      <c r="DD452" s="2" t="s">
        <v>183</v>
      </c>
      <c r="DE452" s="2" t="s">
        <v>363</v>
      </c>
    </row>
    <row r="453" spans="1:109" s="2" customFormat="1" x14ac:dyDescent="0.25">
      <c r="A453" s="2" t="s">
        <v>162</v>
      </c>
      <c r="B453" s="2" t="s">
        <v>163</v>
      </c>
      <c r="C453" s="2" t="s">
        <v>163</v>
      </c>
      <c r="D453" s="2" t="s">
        <v>1347</v>
      </c>
      <c r="E453" s="2" t="s">
        <v>1174</v>
      </c>
      <c r="F453" s="2" t="s">
        <v>1175</v>
      </c>
      <c r="J453" s="3">
        <v>8592627017070</v>
      </c>
      <c r="K453" s="2" t="s">
        <v>190</v>
      </c>
      <c r="L453"/>
      <c r="M453" s="2">
        <v>24</v>
      </c>
      <c r="N453" s="2" t="s">
        <v>166</v>
      </c>
      <c r="O453" s="2" t="s">
        <v>167</v>
      </c>
      <c r="P453" s="2">
        <v>16.487603305785125</v>
      </c>
      <c r="Q453" s="2">
        <v>0</v>
      </c>
      <c r="R453" s="2" t="s">
        <v>168</v>
      </c>
      <c r="S453" s="2" t="s">
        <v>168</v>
      </c>
      <c r="T453" s="2" t="s">
        <v>168</v>
      </c>
      <c r="W453" s="2" t="s">
        <v>1171</v>
      </c>
      <c r="AB453" s="2" t="s">
        <v>168</v>
      </c>
      <c r="AG453" s="2" t="s">
        <v>168</v>
      </c>
      <c r="AH453" s="2" t="s">
        <v>191</v>
      </c>
      <c r="AN453" s="2">
        <v>0</v>
      </c>
      <c r="AO453" s="2">
        <v>0</v>
      </c>
      <c r="AP453" s="2">
        <v>0</v>
      </c>
      <c r="AQ453" s="2">
        <v>0</v>
      </c>
      <c r="AR453" s="2">
        <v>0</v>
      </c>
      <c r="AS453" s="2">
        <v>0</v>
      </c>
      <c r="BX453" s="2" t="s">
        <v>172</v>
      </c>
      <c r="CZ453" s="2" t="s">
        <v>173</v>
      </c>
      <c r="DA453" s="2" t="s">
        <v>174</v>
      </c>
      <c r="DC453" s="2" t="s">
        <v>175</v>
      </c>
      <c r="DD453" s="2" t="s">
        <v>183</v>
      </c>
      <c r="DE453" s="2" t="s">
        <v>363</v>
      </c>
    </row>
    <row r="454" spans="1:109" x14ac:dyDescent="0.25">
      <c r="A454" t="s">
        <v>162</v>
      </c>
      <c r="B454" t="s">
        <v>163</v>
      </c>
      <c r="C454" t="s">
        <v>163</v>
      </c>
      <c r="D454" s="7" t="s">
        <v>1347</v>
      </c>
      <c r="E454" t="s">
        <v>1176</v>
      </c>
      <c r="F454" t="s">
        <v>1177</v>
      </c>
      <c r="J454" s="1">
        <v>8592627017100</v>
      </c>
      <c r="K454" t="s">
        <v>190</v>
      </c>
      <c r="M454">
        <v>24</v>
      </c>
      <c r="N454" t="s">
        <v>166</v>
      </c>
      <c r="O454" t="s">
        <v>167</v>
      </c>
      <c r="P454">
        <v>16.487603305785125</v>
      </c>
      <c r="Q454">
        <v>20</v>
      </c>
      <c r="R454" t="s">
        <v>169</v>
      </c>
      <c r="S454" t="s">
        <v>169</v>
      </c>
      <c r="W454" t="s">
        <v>1171</v>
      </c>
      <c r="X454" s="7">
        <v>31</v>
      </c>
      <c r="Y454" s="7">
        <v>11</v>
      </c>
      <c r="Z454" s="7">
        <v>3</v>
      </c>
      <c r="AA454" s="7">
        <v>0.06</v>
      </c>
      <c r="AB454" t="s">
        <v>168</v>
      </c>
      <c r="AC454">
        <v>10</v>
      </c>
      <c r="AD454">
        <v>20</v>
      </c>
      <c r="AE454">
        <v>20</v>
      </c>
      <c r="AF454">
        <v>20</v>
      </c>
      <c r="AG454" t="s">
        <v>168</v>
      </c>
      <c r="AH454" t="s">
        <v>191</v>
      </c>
      <c r="AN454">
        <v>0</v>
      </c>
      <c r="AO454">
        <v>0</v>
      </c>
      <c r="AP454">
        <v>0</v>
      </c>
      <c r="AQ454">
        <v>0</v>
      </c>
      <c r="AR454">
        <v>0</v>
      </c>
      <c r="AS454">
        <v>0</v>
      </c>
      <c r="BX454" t="s">
        <v>172</v>
      </c>
      <c r="CZ454" t="s">
        <v>187</v>
      </c>
      <c r="DA454" t="s">
        <v>174</v>
      </c>
      <c r="DC454" t="s">
        <v>175</v>
      </c>
      <c r="DD454" t="s">
        <v>183</v>
      </c>
      <c r="DE454" s="2" t="s">
        <v>363</v>
      </c>
    </row>
    <row r="455" spans="1:109" x14ac:dyDescent="0.25">
      <c r="A455" t="s">
        <v>162</v>
      </c>
      <c r="B455" t="s">
        <v>163</v>
      </c>
      <c r="C455" t="s">
        <v>163</v>
      </c>
      <c r="D455" s="7" t="s">
        <v>1347</v>
      </c>
      <c r="E455" t="s">
        <v>1178</v>
      </c>
      <c r="F455" t="s">
        <v>1179</v>
      </c>
      <c r="J455" s="1">
        <v>8592627017117</v>
      </c>
      <c r="K455" t="s">
        <v>190</v>
      </c>
      <c r="M455">
        <v>24</v>
      </c>
      <c r="N455" t="s">
        <v>166</v>
      </c>
      <c r="O455" t="s">
        <v>167</v>
      </c>
      <c r="P455">
        <v>16.487603305785125</v>
      </c>
      <c r="Q455">
        <v>20</v>
      </c>
      <c r="R455" t="s">
        <v>169</v>
      </c>
      <c r="S455" t="s">
        <v>169</v>
      </c>
      <c r="W455" t="s">
        <v>1171</v>
      </c>
      <c r="X455" s="7">
        <v>31</v>
      </c>
      <c r="Y455" s="7">
        <v>11</v>
      </c>
      <c r="Z455" s="7">
        <v>3</v>
      </c>
      <c r="AA455" s="7">
        <v>0.06</v>
      </c>
      <c r="AB455" t="s">
        <v>168</v>
      </c>
      <c r="AC455">
        <v>10</v>
      </c>
      <c r="AD455">
        <v>20</v>
      </c>
      <c r="AE455">
        <v>20</v>
      </c>
      <c r="AF455">
        <v>20</v>
      </c>
      <c r="AG455" t="s">
        <v>168</v>
      </c>
      <c r="AH455" t="s">
        <v>191</v>
      </c>
      <c r="AN455">
        <v>0</v>
      </c>
      <c r="AO455">
        <v>0</v>
      </c>
      <c r="AP455">
        <v>1</v>
      </c>
      <c r="AQ455">
        <v>0</v>
      </c>
      <c r="AR455">
        <v>1</v>
      </c>
      <c r="AS455">
        <v>0</v>
      </c>
      <c r="BX455" t="s">
        <v>172</v>
      </c>
      <c r="CZ455" t="s">
        <v>201</v>
      </c>
      <c r="DA455" t="s">
        <v>174</v>
      </c>
      <c r="DC455" t="s">
        <v>175</v>
      </c>
      <c r="DD455" t="s">
        <v>183</v>
      </c>
      <c r="DE455" s="2" t="s">
        <v>363</v>
      </c>
    </row>
    <row r="456" spans="1:109" x14ac:dyDescent="0.25">
      <c r="A456" t="s">
        <v>162</v>
      </c>
      <c r="B456" t="s">
        <v>163</v>
      </c>
      <c r="C456" t="s">
        <v>163</v>
      </c>
      <c r="D456" s="7" t="s">
        <v>1348</v>
      </c>
      <c r="E456" t="s">
        <v>1180</v>
      </c>
      <c r="F456" t="s">
        <v>1181</v>
      </c>
      <c r="J456" s="1">
        <v>8592627010408</v>
      </c>
      <c r="K456" t="s">
        <v>190</v>
      </c>
      <c r="M456">
        <v>24</v>
      </c>
      <c r="N456" t="s">
        <v>166</v>
      </c>
      <c r="O456" t="s">
        <v>167</v>
      </c>
      <c r="P456">
        <v>16.487603305785125</v>
      </c>
      <c r="Q456">
        <v>0</v>
      </c>
      <c r="R456" t="s">
        <v>168</v>
      </c>
      <c r="S456" t="s">
        <v>169</v>
      </c>
      <c r="W456" t="s">
        <v>1182</v>
      </c>
      <c r="X456" s="7">
        <v>31</v>
      </c>
      <c r="Y456" s="7">
        <v>11</v>
      </c>
      <c r="Z456" s="7">
        <v>3</v>
      </c>
      <c r="AA456" s="7">
        <v>0.06</v>
      </c>
      <c r="AB456" t="s">
        <v>168</v>
      </c>
      <c r="AC456">
        <v>25</v>
      </c>
      <c r="AD456">
        <v>40</v>
      </c>
      <c r="AE456">
        <v>40</v>
      </c>
      <c r="AF456">
        <v>35</v>
      </c>
      <c r="AG456" t="s">
        <v>169</v>
      </c>
      <c r="AH456" t="s">
        <v>191</v>
      </c>
      <c r="AN456">
        <v>4</v>
      </c>
      <c r="AO456">
        <v>0</v>
      </c>
      <c r="AP456">
        <v>1</v>
      </c>
      <c r="AQ456">
        <v>0</v>
      </c>
      <c r="AR456">
        <v>1</v>
      </c>
      <c r="AS456">
        <v>0</v>
      </c>
      <c r="BX456" t="s">
        <v>326</v>
      </c>
      <c r="CZ456" t="s">
        <v>181</v>
      </c>
      <c r="DA456" t="s">
        <v>174</v>
      </c>
      <c r="DC456" t="s">
        <v>175</v>
      </c>
      <c r="DD456" t="s">
        <v>183</v>
      </c>
      <c r="DE456" s="2" t="s">
        <v>363</v>
      </c>
    </row>
    <row r="457" spans="1:109" x14ac:dyDescent="0.25">
      <c r="A457" t="s">
        <v>162</v>
      </c>
      <c r="B457" t="s">
        <v>163</v>
      </c>
      <c r="C457" t="s">
        <v>163</v>
      </c>
      <c r="D457" s="7" t="s">
        <v>1348</v>
      </c>
      <c r="E457" t="s">
        <v>1183</v>
      </c>
      <c r="F457" t="s">
        <v>1184</v>
      </c>
      <c r="J457" s="1">
        <v>8592627010392</v>
      </c>
      <c r="K457" t="s">
        <v>190</v>
      </c>
      <c r="M457">
        <v>24</v>
      </c>
      <c r="N457" t="s">
        <v>166</v>
      </c>
      <c r="O457" t="s">
        <v>167</v>
      </c>
      <c r="P457">
        <v>16.487603305785125</v>
      </c>
      <c r="Q457">
        <v>0</v>
      </c>
      <c r="R457" t="s">
        <v>168</v>
      </c>
      <c r="S457" t="s">
        <v>169</v>
      </c>
      <c r="W457" t="s">
        <v>1182</v>
      </c>
      <c r="X457" s="7">
        <v>31</v>
      </c>
      <c r="Y457" s="7">
        <v>11</v>
      </c>
      <c r="Z457" s="7">
        <v>3</v>
      </c>
      <c r="AA457" s="7">
        <v>0.06</v>
      </c>
      <c r="AB457" t="s">
        <v>168</v>
      </c>
      <c r="AC457">
        <v>25</v>
      </c>
      <c r="AD457">
        <v>40</v>
      </c>
      <c r="AE457">
        <v>40</v>
      </c>
      <c r="AF457">
        <v>35</v>
      </c>
      <c r="AG457" t="s">
        <v>169</v>
      </c>
      <c r="AH457" t="s">
        <v>191</v>
      </c>
      <c r="AN457">
        <v>4</v>
      </c>
      <c r="AO457">
        <v>0</v>
      </c>
      <c r="AP457">
        <v>1</v>
      </c>
      <c r="AQ457">
        <v>0</v>
      </c>
      <c r="AR457">
        <v>1</v>
      </c>
      <c r="AS457">
        <v>0</v>
      </c>
      <c r="BX457" t="s">
        <v>326</v>
      </c>
      <c r="CZ457" t="s">
        <v>185</v>
      </c>
      <c r="DA457" t="s">
        <v>174</v>
      </c>
      <c r="DC457" t="s">
        <v>175</v>
      </c>
      <c r="DD457" t="s">
        <v>183</v>
      </c>
      <c r="DE457" s="2" t="s">
        <v>363</v>
      </c>
    </row>
    <row r="458" spans="1:109" x14ac:dyDescent="0.25">
      <c r="A458" t="s">
        <v>162</v>
      </c>
      <c r="B458" t="s">
        <v>163</v>
      </c>
      <c r="C458" t="s">
        <v>163</v>
      </c>
      <c r="D458" s="7" t="s">
        <v>1348</v>
      </c>
      <c r="E458" t="s">
        <v>1185</v>
      </c>
      <c r="F458" t="s">
        <v>1186</v>
      </c>
      <c r="J458" s="1">
        <v>8592627010385</v>
      </c>
      <c r="K458" t="s">
        <v>190</v>
      </c>
      <c r="M458">
        <v>24</v>
      </c>
      <c r="N458" t="s">
        <v>166</v>
      </c>
      <c r="O458" t="s">
        <v>167</v>
      </c>
      <c r="P458">
        <v>16.487603305785125</v>
      </c>
      <c r="Q458">
        <v>0</v>
      </c>
      <c r="R458" t="s">
        <v>168</v>
      </c>
      <c r="S458" t="s">
        <v>169</v>
      </c>
      <c r="W458" t="s">
        <v>1182</v>
      </c>
      <c r="X458" s="7">
        <v>31</v>
      </c>
      <c r="Y458" s="7">
        <v>11</v>
      </c>
      <c r="Z458" s="7">
        <v>3</v>
      </c>
      <c r="AA458" s="7">
        <v>0.06</v>
      </c>
      <c r="AB458" t="s">
        <v>168</v>
      </c>
      <c r="AC458">
        <v>25</v>
      </c>
      <c r="AD458">
        <v>40</v>
      </c>
      <c r="AE458">
        <v>40</v>
      </c>
      <c r="AF458">
        <v>35</v>
      </c>
      <c r="AG458" t="s">
        <v>169</v>
      </c>
      <c r="AH458" t="s">
        <v>191</v>
      </c>
      <c r="AN458">
        <v>4</v>
      </c>
      <c r="AO458">
        <v>0</v>
      </c>
      <c r="AP458">
        <v>1</v>
      </c>
      <c r="AQ458">
        <v>0</v>
      </c>
      <c r="AR458">
        <v>1</v>
      </c>
      <c r="AS458">
        <v>0</v>
      </c>
      <c r="BX458" t="s">
        <v>326</v>
      </c>
      <c r="CZ458" t="s">
        <v>173</v>
      </c>
      <c r="DA458" t="s">
        <v>174</v>
      </c>
      <c r="DC458" t="s">
        <v>175</v>
      </c>
      <c r="DD458" t="s">
        <v>183</v>
      </c>
      <c r="DE458" s="2" t="s">
        <v>363</v>
      </c>
    </row>
    <row r="459" spans="1:109" x14ac:dyDescent="0.25">
      <c r="A459" t="s">
        <v>162</v>
      </c>
      <c r="B459" t="s">
        <v>163</v>
      </c>
      <c r="C459" t="s">
        <v>163</v>
      </c>
      <c r="D459" s="7" t="s">
        <v>1348</v>
      </c>
      <c r="E459" t="s">
        <v>1187</v>
      </c>
      <c r="F459" t="s">
        <v>1188</v>
      </c>
      <c r="J459" s="1">
        <v>8592627010415</v>
      </c>
      <c r="K459" t="s">
        <v>190</v>
      </c>
      <c r="M459">
        <v>24</v>
      </c>
      <c r="N459" t="s">
        <v>166</v>
      </c>
      <c r="O459" t="s">
        <v>167</v>
      </c>
      <c r="P459">
        <v>16.487603305785125</v>
      </c>
      <c r="Q459">
        <v>0</v>
      </c>
      <c r="R459" t="s">
        <v>168</v>
      </c>
      <c r="S459" t="s">
        <v>169</v>
      </c>
      <c r="W459" t="s">
        <v>1182</v>
      </c>
      <c r="X459" s="7">
        <v>31</v>
      </c>
      <c r="Y459" s="7">
        <v>11</v>
      </c>
      <c r="Z459" s="7">
        <v>3</v>
      </c>
      <c r="AA459" s="7">
        <v>0.06</v>
      </c>
      <c r="AB459" t="s">
        <v>168</v>
      </c>
      <c r="AC459">
        <v>25</v>
      </c>
      <c r="AD459">
        <v>40</v>
      </c>
      <c r="AE459">
        <v>40</v>
      </c>
      <c r="AF459">
        <v>35</v>
      </c>
      <c r="AG459" t="s">
        <v>169</v>
      </c>
      <c r="AH459" t="s">
        <v>191</v>
      </c>
      <c r="AN459">
        <v>4</v>
      </c>
      <c r="AO459">
        <v>0</v>
      </c>
      <c r="AP459">
        <v>1</v>
      </c>
      <c r="AQ459">
        <v>0</v>
      </c>
      <c r="AR459">
        <v>1</v>
      </c>
      <c r="AS459">
        <v>0</v>
      </c>
      <c r="BX459" t="s">
        <v>326</v>
      </c>
      <c r="CZ459" t="s">
        <v>187</v>
      </c>
      <c r="DA459" t="s">
        <v>174</v>
      </c>
      <c r="DC459" t="s">
        <v>175</v>
      </c>
      <c r="DD459" t="s">
        <v>183</v>
      </c>
      <c r="DE459" s="2" t="s">
        <v>363</v>
      </c>
    </row>
    <row r="460" spans="1:109" x14ac:dyDescent="0.25">
      <c r="A460" t="s">
        <v>162</v>
      </c>
      <c r="B460" t="s">
        <v>163</v>
      </c>
      <c r="C460" t="s">
        <v>163</v>
      </c>
      <c r="D460" s="7" t="s">
        <v>1348</v>
      </c>
      <c r="E460" t="s">
        <v>1189</v>
      </c>
      <c r="F460" t="s">
        <v>1190</v>
      </c>
      <c r="J460" s="1">
        <v>8592627010422</v>
      </c>
      <c r="K460" t="s">
        <v>190</v>
      </c>
      <c r="M460">
        <v>24</v>
      </c>
      <c r="N460" t="s">
        <v>166</v>
      </c>
      <c r="O460" t="s">
        <v>167</v>
      </c>
      <c r="P460">
        <v>16.487603305785125</v>
      </c>
      <c r="Q460">
        <v>0</v>
      </c>
      <c r="R460" t="s">
        <v>168</v>
      </c>
      <c r="S460" t="s">
        <v>169</v>
      </c>
      <c r="W460" t="s">
        <v>1182</v>
      </c>
      <c r="X460" s="7">
        <v>31</v>
      </c>
      <c r="Y460" s="7">
        <v>11</v>
      </c>
      <c r="Z460" s="7">
        <v>3</v>
      </c>
      <c r="AA460" s="7">
        <v>0.06</v>
      </c>
      <c r="AB460" t="s">
        <v>168</v>
      </c>
      <c r="AC460">
        <v>25</v>
      </c>
      <c r="AD460">
        <v>40</v>
      </c>
      <c r="AE460">
        <v>40</v>
      </c>
      <c r="AF460">
        <v>35</v>
      </c>
      <c r="AG460" t="s">
        <v>169</v>
      </c>
      <c r="AH460" t="s">
        <v>191</v>
      </c>
      <c r="AN460">
        <v>4</v>
      </c>
      <c r="AO460">
        <v>0</v>
      </c>
      <c r="AP460">
        <v>1</v>
      </c>
      <c r="AQ460">
        <v>0</v>
      </c>
      <c r="AR460">
        <v>1</v>
      </c>
      <c r="AS460">
        <v>0</v>
      </c>
      <c r="BX460" t="s">
        <v>326</v>
      </c>
      <c r="CZ460" t="s">
        <v>201</v>
      </c>
      <c r="DA460" t="s">
        <v>174</v>
      </c>
      <c r="DC460" t="s">
        <v>175</v>
      </c>
      <c r="DD460" t="s">
        <v>183</v>
      </c>
      <c r="DE460" s="2" t="s">
        <v>363</v>
      </c>
    </row>
    <row r="461" spans="1:109" x14ac:dyDescent="0.25">
      <c r="A461" t="s">
        <v>162</v>
      </c>
      <c r="B461" t="s">
        <v>163</v>
      </c>
      <c r="C461" t="s">
        <v>163</v>
      </c>
      <c r="D461" s="7" t="s">
        <v>1349</v>
      </c>
      <c r="E461" t="s">
        <v>1191</v>
      </c>
      <c r="F461" t="s">
        <v>1192</v>
      </c>
      <c r="J461" s="1">
        <v>9999873727170</v>
      </c>
      <c r="K461" t="s">
        <v>190</v>
      </c>
      <c r="M461">
        <v>24</v>
      </c>
      <c r="N461" t="s">
        <v>166</v>
      </c>
      <c r="O461" t="s">
        <v>167</v>
      </c>
      <c r="P461">
        <v>14.008264462809917</v>
      </c>
      <c r="Q461">
        <v>0</v>
      </c>
      <c r="R461" t="s">
        <v>168</v>
      </c>
      <c r="S461" t="s">
        <v>169</v>
      </c>
      <c r="W461" t="s">
        <v>1193</v>
      </c>
      <c r="X461" s="7">
        <v>31</v>
      </c>
      <c r="Y461" s="7">
        <v>11</v>
      </c>
      <c r="Z461" s="7">
        <v>3</v>
      </c>
      <c r="AA461" s="7">
        <v>0.06</v>
      </c>
      <c r="AB461" t="s">
        <v>168</v>
      </c>
      <c r="AC461">
        <v>25</v>
      </c>
      <c r="AD461">
        <v>40</v>
      </c>
      <c r="AE461">
        <v>40</v>
      </c>
      <c r="AF461">
        <v>35</v>
      </c>
      <c r="AG461" t="s">
        <v>169</v>
      </c>
      <c r="AH461" t="s">
        <v>191</v>
      </c>
      <c r="AN461">
        <v>0</v>
      </c>
      <c r="AO461">
        <v>0</v>
      </c>
      <c r="AP461">
        <v>1</v>
      </c>
      <c r="AQ461">
        <v>0</v>
      </c>
      <c r="AR461">
        <v>1</v>
      </c>
      <c r="AS461">
        <v>0</v>
      </c>
      <c r="BX461" s="7" t="s">
        <v>469</v>
      </c>
      <c r="CZ461" t="s">
        <v>181</v>
      </c>
      <c r="DA461" t="s">
        <v>182</v>
      </c>
      <c r="DC461" t="s">
        <v>175</v>
      </c>
      <c r="DD461" t="s">
        <v>183</v>
      </c>
      <c r="DE461" s="4"/>
    </row>
    <row r="462" spans="1:109" x14ac:dyDescent="0.25">
      <c r="A462" t="s">
        <v>162</v>
      </c>
      <c r="B462" t="s">
        <v>163</v>
      </c>
      <c r="C462" t="s">
        <v>163</v>
      </c>
      <c r="D462" s="7" t="s">
        <v>1349</v>
      </c>
      <c r="E462" t="s">
        <v>1194</v>
      </c>
      <c r="F462" t="s">
        <v>1195</v>
      </c>
      <c r="J462" s="1">
        <v>8592627021701</v>
      </c>
      <c r="K462" t="s">
        <v>190</v>
      </c>
      <c r="M462">
        <v>24</v>
      </c>
      <c r="N462" t="s">
        <v>166</v>
      </c>
      <c r="O462" t="s">
        <v>167</v>
      </c>
      <c r="P462">
        <v>14.008264462809917</v>
      </c>
      <c r="Q462">
        <v>0</v>
      </c>
      <c r="R462" t="s">
        <v>168</v>
      </c>
      <c r="S462" t="s">
        <v>169</v>
      </c>
      <c r="W462" t="s">
        <v>1193</v>
      </c>
      <c r="X462" s="7">
        <v>31</v>
      </c>
      <c r="Y462" s="7">
        <v>11</v>
      </c>
      <c r="Z462" s="7">
        <v>3</v>
      </c>
      <c r="AA462" s="7">
        <v>0.06</v>
      </c>
      <c r="AB462" t="s">
        <v>168</v>
      </c>
      <c r="AC462">
        <v>25</v>
      </c>
      <c r="AD462">
        <v>40</v>
      </c>
      <c r="AE462">
        <v>40</v>
      </c>
      <c r="AF462">
        <v>35</v>
      </c>
      <c r="AG462" t="s">
        <v>169</v>
      </c>
      <c r="AH462" t="s">
        <v>191</v>
      </c>
      <c r="AN462">
        <v>0</v>
      </c>
      <c r="AO462">
        <v>0</v>
      </c>
      <c r="AP462">
        <v>1</v>
      </c>
      <c r="AQ462">
        <v>0</v>
      </c>
      <c r="AR462">
        <v>1</v>
      </c>
      <c r="AS462">
        <v>0</v>
      </c>
      <c r="BX462" s="7" t="s">
        <v>469</v>
      </c>
      <c r="CZ462" t="s">
        <v>185</v>
      </c>
      <c r="DA462" t="s">
        <v>182</v>
      </c>
      <c r="DC462" t="s">
        <v>175</v>
      </c>
      <c r="DD462" t="s">
        <v>183</v>
      </c>
      <c r="DE462" s="4"/>
    </row>
    <row r="463" spans="1:109" x14ac:dyDescent="0.25">
      <c r="A463" t="s">
        <v>162</v>
      </c>
      <c r="B463" t="s">
        <v>163</v>
      </c>
      <c r="C463" t="s">
        <v>163</v>
      </c>
      <c r="D463" s="7" t="s">
        <v>1349</v>
      </c>
      <c r="E463" t="s">
        <v>1196</v>
      </c>
      <c r="F463" t="s">
        <v>1197</v>
      </c>
      <c r="J463" s="1">
        <v>8592627021695</v>
      </c>
      <c r="K463" t="s">
        <v>190</v>
      </c>
      <c r="M463">
        <v>24</v>
      </c>
      <c r="N463" t="s">
        <v>166</v>
      </c>
      <c r="O463" t="s">
        <v>167</v>
      </c>
      <c r="P463">
        <v>14.008264462809917</v>
      </c>
      <c r="Q463">
        <v>0</v>
      </c>
      <c r="R463" t="s">
        <v>168</v>
      </c>
      <c r="S463" t="s">
        <v>169</v>
      </c>
      <c r="W463" t="s">
        <v>1193</v>
      </c>
      <c r="X463" s="7">
        <v>31</v>
      </c>
      <c r="Y463" s="7">
        <v>11</v>
      </c>
      <c r="Z463" s="7">
        <v>3</v>
      </c>
      <c r="AA463" s="7">
        <v>0.06</v>
      </c>
      <c r="AB463" t="s">
        <v>168</v>
      </c>
      <c r="AC463">
        <v>25</v>
      </c>
      <c r="AD463">
        <v>40</v>
      </c>
      <c r="AE463">
        <v>40</v>
      </c>
      <c r="AF463">
        <v>35</v>
      </c>
      <c r="AG463" t="s">
        <v>169</v>
      </c>
      <c r="AH463" t="s">
        <v>191</v>
      </c>
      <c r="AN463">
        <v>0</v>
      </c>
      <c r="AO463">
        <v>0</v>
      </c>
      <c r="AP463">
        <v>1</v>
      </c>
      <c r="AQ463">
        <v>0</v>
      </c>
      <c r="AR463">
        <v>1</v>
      </c>
      <c r="AS463">
        <v>0</v>
      </c>
      <c r="BX463" s="7" t="s">
        <v>469</v>
      </c>
      <c r="CZ463" t="s">
        <v>173</v>
      </c>
      <c r="DA463" t="s">
        <v>182</v>
      </c>
      <c r="DC463" t="s">
        <v>175</v>
      </c>
      <c r="DD463" t="s">
        <v>183</v>
      </c>
      <c r="DE463" s="4"/>
    </row>
    <row r="464" spans="1:109" x14ac:dyDescent="0.25">
      <c r="A464" t="s">
        <v>162</v>
      </c>
      <c r="B464" t="s">
        <v>163</v>
      </c>
      <c r="C464" t="s">
        <v>163</v>
      </c>
      <c r="D464" s="7" t="s">
        <v>1349</v>
      </c>
      <c r="E464" t="s">
        <v>1198</v>
      </c>
      <c r="F464" t="s">
        <v>1199</v>
      </c>
      <c r="J464" s="1">
        <v>8592627021725</v>
      </c>
      <c r="K464" t="s">
        <v>190</v>
      </c>
      <c r="M464">
        <v>24</v>
      </c>
      <c r="N464" t="s">
        <v>166</v>
      </c>
      <c r="O464" t="s">
        <v>167</v>
      </c>
      <c r="P464">
        <v>14.008264462809917</v>
      </c>
      <c r="Q464">
        <v>0</v>
      </c>
      <c r="R464" t="s">
        <v>168</v>
      </c>
      <c r="S464" t="s">
        <v>169</v>
      </c>
      <c r="W464" t="s">
        <v>1193</v>
      </c>
      <c r="X464" s="7">
        <v>31</v>
      </c>
      <c r="Y464" s="7">
        <v>11</v>
      </c>
      <c r="Z464" s="7">
        <v>3</v>
      </c>
      <c r="AA464" s="7">
        <v>0.06</v>
      </c>
      <c r="AB464" t="s">
        <v>168</v>
      </c>
      <c r="AC464">
        <v>25</v>
      </c>
      <c r="AD464">
        <v>40</v>
      </c>
      <c r="AE464">
        <v>40</v>
      </c>
      <c r="AF464">
        <v>35</v>
      </c>
      <c r="AG464" t="s">
        <v>169</v>
      </c>
      <c r="AH464" t="s">
        <v>191</v>
      </c>
      <c r="AN464">
        <v>0</v>
      </c>
      <c r="AO464">
        <v>0</v>
      </c>
      <c r="AP464">
        <v>1</v>
      </c>
      <c r="AQ464">
        <v>0</v>
      </c>
      <c r="AR464">
        <v>1</v>
      </c>
      <c r="AS464">
        <v>0</v>
      </c>
      <c r="BX464" s="7" t="s">
        <v>469</v>
      </c>
      <c r="CZ464" t="s">
        <v>187</v>
      </c>
      <c r="DA464" t="s">
        <v>182</v>
      </c>
      <c r="DC464" t="s">
        <v>175</v>
      </c>
      <c r="DD464" t="s">
        <v>183</v>
      </c>
      <c r="DE464" s="4"/>
    </row>
    <row r="465" spans="1:109" x14ac:dyDescent="0.25">
      <c r="A465" t="s">
        <v>162</v>
      </c>
      <c r="B465" t="s">
        <v>163</v>
      </c>
      <c r="C465" t="s">
        <v>163</v>
      </c>
      <c r="D465" s="7" t="s">
        <v>1350</v>
      </c>
      <c r="E465" t="s">
        <v>1200</v>
      </c>
      <c r="F465" t="s">
        <v>1201</v>
      </c>
      <c r="J465" s="1">
        <v>8592627044571</v>
      </c>
      <c r="K465" t="s">
        <v>190</v>
      </c>
      <c r="M465">
        <v>24</v>
      </c>
      <c r="N465" t="s">
        <v>166</v>
      </c>
      <c r="O465" t="s">
        <v>167</v>
      </c>
      <c r="P465">
        <v>14.008264462809917</v>
      </c>
      <c r="Q465">
        <v>20</v>
      </c>
      <c r="R465" t="s">
        <v>169</v>
      </c>
      <c r="S465" t="s">
        <v>169</v>
      </c>
      <c r="W465" t="s">
        <v>1202</v>
      </c>
      <c r="X465" s="7">
        <v>31</v>
      </c>
      <c r="Y465" s="7">
        <v>11</v>
      </c>
      <c r="Z465" s="7">
        <v>3</v>
      </c>
      <c r="AA465" s="7">
        <v>0.06</v>
      </c>
      <c r="AB465" t="s">
        <v>168</v>
      </c>
      <c r="AC465">
        <v>10</v>
      </c>
      <c r="AD465">
        <v>20</v>
      </c>
      <c r="AE465">
        <v>20</v>
      </c>
      <c r="AF465">
        <v>20</v>
      </c>
      <c r="AG465" t="s">
        <v>168</v>
      </c>
      <c r="AH465" t="s">
        <v>191</v>
      </c>
      <c r="AN465">
        <v>0</v>
      </c>
      <c r="AO465">
        <v>0</v>
      </c>
      <c r="AP465">
        <v>0</v>
      </c>
      <c r="AQ465">
        <v>0</v>
      </c>
      <c r="AR465">
        <v>0</v>
      </c>
      <c r="AS465">
        <v>0</v>
      </c>
      <c r="BX465" t="s">
        <v>326</v>
      </c>
      <c r="CZ465" t="s">
        <v>181</v>
      </c>
      <c r="DA465" t="s">
        <v>182</v>
      </c>
      <c r="DC465" t="s">
        <v>175</v>
      </c>
      <c r="DD465" t="s">
        <v>183</v>
      </c>
      <c r="DE465" s="4"/>
    </row>
    <row r="466" spans="1:109" s="2" customFormat="1" x14ac:dyDescent="0.25">
      <c r="A466" s="2" t="s">
        <v>162</v>
      </c>
      <c r="B466" s="2" t="s">
        <v>163</v>
      </c>
      <c r="C466" s="2" t="s">
        <v>163</v>
      </c>
      <c r="D466" s="2" t="s">
        <v>1350</v>
      </c>
      <c r="E466" s="2" t="s">
        <v>1203</v>
      </c>
      <c r="F466" s="2" t="s">
        <v>1204</v>
      </c>
      <c r="J466" s="3">
        <v>8592627044564</v>
      </c>
      <c r="K466" s="2" t="s">
        <v>190</v>
      </c>
      <c r="L466"/>
      <c r="M466" s="2">
        <v>24</v>
      </c>
      <c r="N466" s="2" t="s">
        <v>166</v>
      </c>
      <c r="O466" s="2" t="s">
        <v>167</v>
      </c>
      <c r="P466" s="2">
        <v>14.008264462809917</v>
      </c>
      <c r="Q466" s="2">
        <v>0</v>
      </c>
      <c r="R466" s="2" t="s">
        <v>168</v>
      </c>
      <c r="S466" s="2" t="s">
        <v>168</v>
      </c>
      <c r="T466" s="2" t="s">
        <v>168</v>
      </c>
      <c r="W466" s="2" t="s">
        <v>1202</v>
      </c>
      <c r="AB466" s="2" t="s">
        <v>168</v>
      </c>
      <c r="AG466" s="2" t="s">
        <v>168</v>
      </c>
      <c r="AH466" s="2" t="s">
        <v>191</v>
      </c>
      <c r="AN466" s="2">
        <v>0</v>
      </c>
      <c r="AO466" s="2">
        <v>0</v>
      </c>
      <c r="AP466" s="2">
        <v>0</v>
      </c>
      <c r="AQ466" s="2">
        <v>0</v>
      </c>
      <c r="AR466" s="2">
        <v>0</v>
      </c>
      <c r="AS466" s="2">
        <v>0</v>
      </c>
      <c r="BX466" s="2" t="s">
        <v>326</v>
      </c>
      <c r="CZ466" s="2" t="s">
        <v>185</v>
      </c>
      <c r="DA466" s="2" t="s">
        <v>182</v>
      </c>
      <c r="DC466" s="2" t="s">
        <v>175</v>
      </c>
      <c r="DD466" s="2" t="s">
        <v>183</v>
      </c>
      <c r="DE466" s="4"/>
    </row>
    <row r="467" spans="1:109" s="2" customFormat="1" x14ac:dyDescent="0.25">
      <c r="A467" s="2" t="s">
        <v>162</v>
      </c>
      <c r="B467" s="2" t="s">
        <v>163</v>
      </c>
      <c r="C467" s="2" t="s">
        <v>163</v>
      </c>
      <c r="D467" s="2" t="s">
        <v>1350</v>
      </c>
      <c r="E467" s="2" t="s">
        <v>1205</v>
      </c>
      <c r="F467" s="2" t="s">
        <v>1206</v>
      </c>
      <c r="J467" s="3">
        <v>8592627044557</v>
      </c>
      <c r="K467" s="2" t="s">
        <v>190</v>
      </c>
      <c r="L467"/>
      <c r="M467" s="2">
        <v>24</v>
      </c>
      <c r="N467" s="2" t="s">
        <v>166</v>
      </c>
      <c r="O467" s="2" t="s">
        <v>167</v>
      </c>
      <c r="P467" s="2">
        <v>14.008264462809917</v>
      </c>
      <c r="Q467" s="2">
        <v>0</v>
      </c>
      <c r="R467" s="2" t="s">
        <v>168</v>
      </c>
      <c r="S467" s="2" t="s">
        <v>168</v>
      </c>
      <c r="T467" s="2" t="s">
        <v>168</v>
      </c>
      <c r="W467" s="2" t="s">
        <v>1202</v>
      </c>
      <c r="AB467" s="2" t="s">
        <v>168</v>
      </c>
      <c r="AG467" s="2" t="s">
        <v>168</v>
      </c>
      <c r="AH467" s="2" t="s">
        <v>191</v>
      </c>
      <c r="AN467" s="2">
        <v>0</v>
      </c>
      <c r="AO467" s="2">
        <v>0</v>
      </c>
      <c r="AP467" s="2">
        <v>0</v>
      </c>
      <c r="AQ467" s="2">
        <v>0</v>
      </c>
      <c r="AR467" s="2">
        <v>0</v>
      </c>
      <c r="AS467" s="2">
        <v>0</v>
      </c>
      <c r="BX467" s="2" t="s">
        <v>326</v>
      </c>
      <c r="CZ467" s="2" t="s">
        <v>173</v>
      </c>
      <c r="DA467" s="2" t="s">
        <v>182</v>
      </c>
      <c r="DC467" s="2" t="s">
        <v>175</v>
      </c>
      <c r="DD467" s="2" t="s">
        <v>183</v>
      </c>
      <c r="DE467" s="4"/>
    </row>
    <row r="468" spans="1:109" s="2" customFormat="1" x14ac:dyDescent="0.25">
      <c r="A468" s="2" t="s">
        <v>162</v>
      </c>
      <c r="B468" s="2" t="s">
        <v>163</v>
      </c>
      <c r="C468" s="2" t="s">
        <v>163</v>
      </c>
      <c r="D468" s="2" t="s">
        <v>1350</v>
      </c>
      <c r="E468" s="2" t="s">
        <v>1207</v>
      </c>
      <c r="F468" s="2" t="s">
        <v>1208</v>
      </c>
      <c r="J468" s="3">
        <v>8592627044588</v>
      </c>
      <c r="K468" s="2" t="s">
        <v>190</v>
      </c>
      <c r="L468"/>
      <c r="M468" s="2">
        <v>24</v>
      </c>
      <c r="N468" s="2" t="s">
        <v>166</v>
      </c>
      <c r="O468" s="2" t="s">
        <v>167</v>
      </c>
      <c r="P468" s="2">
        <v>14.008264462809917</v>
      </c>
      <c r="Q468" s="2">
        <v>0</v>
      </c>
      <c r="R468" s="2" t="s">
        <v>168</v>
      </c>
      <c r="S468" s="2" t="s">
        <v>168</v>
      </c>
      <c r="T468" s="2" t="s">
        <v>168</v>
      </c>
      <c r="W468" s="2" t="s">
        <v>1202</v>
      </c>
      <c r="AB468" s="2" t="s">
        <v>168</v>
      </c>
      <c r="AG468" s="2" t="s">
        <v>168</v>
      </c>
      <c r="AH468" s="2" t="s">
        <v>191</v>
      </c>
      <c r="AN468" s="2">
        <v>0</v>
      </c>
      <c r="AO468" s="2">
        <v>0</v>
      </c>
      <c r="AP468" s="2">
        <v>0</v>
      </c>
      <c r="AQ468" s="2">
        <v>0</v>
      </c>
      <c r="AR468" s="2">
        <v>0</v>
      </c>
      <c r="AS468" s="2">
        <v>0</v>
      </c>
      <c r="BX468" s="2" t="s">
        <v>326</v>
      </c>
      <c r="CZ468" s="2" t="s">
        <v>187</v>
      </c>
      <c r="DA468" s="2" t="s">
        <v>182</v>
      </c>
      <c r="DC468" s="2" t="s">
        <v>175</v>
      </c>
      <c r="DD468" s="2" t="s">
        <v>183</v>
      </c>
      <c r="DE468" s="4"/>
    </row>
    <row r="469" spans="1:109" s="2" customFormat="1" x14ac:dyDescent="0.25">
      <c r="A469" s="2" t="s">
        <v>162</v>
      </c>
      <c r="B469" s="2" t="s">
        <v>163</v>
      </c>
      <c r="C469" s="2" t="s">
        <v>163</v>
      </c>
      <c r="D469" s="2" t="s">
        <v>1351</v>
      </c>
      <c r="E469" s="2" t="s">
        <v>1209</v>
      </c>
      <c r="F469" s="2" t="s">
        <v>1210</v>
      </c>
      <c r="J469" s="3">
        <v>8592627030789</v>
      </c>
      <c r="K469" s="2" t="s">
        <v>190</v>
      </c>
      <c r="L469"/>
      <c r="M469" s="2">
        <v>24</v>
      </c>
      <c r="N469" s="2" t="s">
        <v>166</v>
      </c>
      <c r="O469" s="2" t="s">
        <v>167</v>
      </c>
      <c r="P469" s="2">
        <v>18.140495867768596</v>
      </c>
      <c r="Q469" s="2">
        <v>0</v>
      </c>
      <c r="R469" s="2" t="s">
        <v>168</v>
      </c>
      <c r="S469" s="2" t="s">
        <v>168</v>
      </c>
      <c r="T469" s="2" t="s">
        <v>168</v>
      </c>
      <c r="W469" s="2" t="s">
        <v>1211</v>
      </c>
      <c r="AB469" s="2" t="s">
        <v>168</v>
      </c>
      <c r="AG469" s="2" t="s">
        <v>168</v>
      </c>
      <c r="AH469" s="2" t="s">
        <v>191</v>
      </c>
      <c r="AN469" s="2">
        <v>0</v>
      </c>
      <c r="AO469" s="2">
        <v>0</v>
      </c>
      <c r="AP469" s="2">
        <v>0</v>
      </c>
      <c r="AQ469" s="2">
        <v>0</v>
      </c>
      <c r="AR469" s="2">
        <v>0</v>
      </c>
      <c r="AS469" s="2">
        <v>0</v>
      </c>
      <c r="BX469" s="2" t="s">
        <v>326</v>
      </c>
      <c r="CZ469" s="2" t="s">
        <v>181</v>
      </c>
      <c r="DA469" s="2" t="s">
        <v>174</v>
      </c>
      <c r="DC469" s="2" t="s">
        <v>175</v>
      </c>
      <c r="DD469" s="2" t="s">
        <v>183</v>
      </c>
      <c r="DE469" s="4" t="s">
        <v>363</v>
      </c>
    </row>
    <row r="470" spans="1:109" s="9" customFormat="1" x14ac:dyDescent="0.25">
      <c r="A470" s="9" t="s">
        <v>162</v>
      </c>
      <c r="B470" s="9" t="s">
        <v>163</v>
      </c>
      <c r="C470" s="9" t="s">
        <v>163</v>
      </c>
      <c r="D470" s="9" t="s">
        <v>1351</v>
      </c>
      <c r="E470" s="9" t="s">
        <v>1212</v>
      </c>
      <c r="F470" s="9" t="s">
        <v>1213</v>
      </c>
      <c r="J470" s="10">
        <v>8592627030772</v>
      </c>
      <c r="K470" s="9" t="s">
        <v>190</v>
      </c>
      <c r="M470" s="9">
        <v>24</v>
      </c>
      <c r="N470" s="9" t="s">
        <v>166</v>
      </c>
      <c r="O470" s="9" t="s">
        <v>167</v>
      </c>
      <c r="P470" s="9">
        <v>18.140495867768596</v>
      </c>
      <c r="Q470" s="9">
        <v>0</v>
      </c>
      <c r="R470" s="9" t="s">
        <v>168</v>
      </c>
      <c r="S470" s="9" t="s">
        <v>168</v>
      </c>
      <c r="W470" s="9" t="s">
        <v>1211</v>
      </c>
      <c r="X470" s="9">
        <v>31</v>
      </c>
      <c r="Y470" s="9">
        <v>11</v>
      </c>
      <c r="Z470" s="9">
        <v>3</v>
      </c>
      <c r="AA470" s="9">
        <v>0.06</v>
      </c>
      <c r="AB470" s="9" t="s">
        <v>168</v>
      </c>
      <c r="AG470" s="9" t="s">
        <v>168</v>
      </c>
      <c r="AH470" s="9" t="s">
        <v>191</v>
      </c>
      <c r="AN470" s="9">
        <v>0</v>
      </c>
      <c r="AO470" s="9">
        <v>0</v>
      </c>
      <c r="AP470" s="9">
        <v>0</v>
      </c>
      <c r="AQ470" s="9">
        <v>0</v>
      </c>
      <c r="AR470" s="9">
        <v>0</v>
      </c>
      <c r="AS470" s="9">
        <v>0</v>
      </c>
      <c r="BX470" s="9" t="s">
        <v>326</v>
      </c>
      <c r="CZ470" s="9" t="s">
        <v>185</v>
      </c>
      <c r="DA470" s="9" t="s">
        <v>174</v>
      </c>
      <c r="DC470" s="9" t="s">
        <v>175</v>
      </c>
      <c r="DD470" s="9" t="s">
        <v>183</v>
      </c>
      <c r="DE470" s="9" t="s">
        <v>363</v>
      </c>
    </row>
    <row r="471" spans="1:109" s="2" customFormat="1" x14ac:dyDescent="0.25">
      <c r="A471" s="2" t="s">
        <v>162</v>
      </c>
      <c r="B471" s="2" t="s">
        <v>163</v>
      </c>
      <c r="C471" s="2" t="s">
        <v>163</v>
      </c>
      <c r="D471" s="2" t="s">
        <v>1351</v>
      </c>
      <c r="E471" s="2" t="s">
        <v>1214</v>
      </c>
      <c r="F471" s="2" t="s">
        <v>1215</v>
      </c>
      <c r="J471" s="3">
        <v>8592627030765</v>
      </c>
      <c r="K471" s="2" t="s">
        <v>190</v>
      </c>
      <c r="L471"/>
      <c r="M471" s="2">
        <v>24</v>
      </c>
      <c r="N471" s="2" t="s">
        <v>166</v>
      </c>
      <c r="O471" s="2" t="s">
        <v>167</v>
      </c>
      <c r="P471" s="2">
        <v>18.140495867768596</v>
      </c>
      <c r="Q471" s="2">
        <v>0</v>
      </c>
      <c r="R471" s="2" t="s">
        <v>168</v>
      </c>
      <c r="S471" s="2" t="s">
        <v>168</v>
      </c>
      <c r="T471" s="2" t="s">
        <v>168</v>
      </c>
      <c r="W471" s="2" t="s">
        <v>1211</v>
      </c>
      <c r="AB471" s="2" t="s">
        <v>168</v>
      </c>
      <c r="AG471" s="2" t="s">
        <v>168</v>
      </c>
      <c r="AH471" s="2" t="s">
        <v>191</v>
      </c>
      <c r="AN471" s="2">
        <v>0</v>
      </c>
      <c r="AO471" s="2">
        <v>0</v>
      </c>
      <c r="AP471" s="2">
        <v>0</v>
      </c>
      <c r="AQ471" s="2">
        <v>0</v>
      </c>
      <c r="AR471" s="2">
        <v>0</v>
      </c>
      <c r="AS471" s="2">
        <v>0</v>
      </c>
      <c r="BX471" s="2" t="s">
        <v>326</v>
      </c>
      <c r="CZ471" s="2" t="s">
        <v>173</v>
      </c>
      <c r="DA471" s="2" t="s">
        <v>174</v>
      </c>
      <c r="DC471" s="2" t="s">
        <v>175</v>
      </c>
      <c r="DD471" s="2" t="s">
        <v>183</v>
      </c>
      <c r="DE471" s="4" t="s">
        <v>363</v>
      </c>
    </row>
    <row r="472" spans="1:109" s="9" customFormat="1" x14ac:dyDescent="0.25">
      <c r="A472" s="9" t="s">
        <v>162</v>
      </c>
      <c r="B472" s="9" t="s">
        <v>163</v>
      </c>
      <c r="C472" s="9" t="s">
        <v>163</v>
      </c>
      <c r="D472" s="9" t="s">
        <v>1351</v>
      </c>
      <c r="E472" s="9" t="s">
        <v>1216</v>
      </c>
      <c r="F472" s="9" t="s">
        <v>1217</v>
      </c>
      <c r="J472" s="10">
        <v>8592627030796</v>
      </c>
      <c r="K472" s="9" t="s">
        <v>190</v>
      </c>
      <c r="M472" s="9">
        <v>24</v>
      </c>
      <c r="N472" s="9" t="s">
        <v>166</v>
      </c>
      <c r="O472" s="9" t="s">
        <v>167</v>
      </c>
      <c r="P472" s="9">
        <v>18.140495867768596</v>
      </c>
      <c r="Q472" s="9">
        <v>0</v>
      </c>
      <c r="R472" s="9" t="s">
        <v>168</v>
      </c>
      <c r="S472" s="9" t="s">
        <v>168</v>
      </c>
      <c r="W472" s="9" t="s">
        <v>1211</v>
      </c>
      <c r="X472" s="9">
        <v>31</v>
      </c>
      <c r="Y472" s="9">
        <v>11</v>
      </c>
      <c r="Z472" s="9">
        <v>3</v>
      </c>
      <c r="AA472" s="9">
        <v>0.06</v>
      </c>
      <c r="AB472" s="9" t="s">
        <v>168</v>
      </c>
      <c r="AG472" s="9" t="s">
        <v>168</v>
      </c>
      <c r="AH472" s="9" t="s">
        <v>191</v>
      </c>
      <c r="AN472" s="9">
        <v>0</v>
      </c>
      <c r="AO472" s="9">
        <v>0</v>
      </c>
      <c r="AP472" s="9">
        <v>0</v>
      </c>
      <c r="AQ472" s="9">
        <v>0</v>
      </c>
      <c r="AR472" s="9">
        <v>0</v>
      </c>
      <c r="AS472" s="9">
        <v>0</v>
      </c>
      <c r="BX472" s="9" t="s">
        <v>326</v>
      </c>
      <c r="CZ472" s="9" t="s">
        <v>187</v>
      </c>
      <c r="DA472" s="9" t="s">
        <v>174</v>
      </c>
      <c r="DC472" s="9" t="s">
        <v>175</v>
      </c>
      <c r="DD472" s="9" t="s">
        <v>183</v>
      </c>
      <c r="DE472" s="9" t="s">
        <v>363</v>
      </c>
    </row>
    <row r="473" spans="1:109" x14ac:dyDescent="0.25">
      <c r="A473" t="s">
        <v>162</v>
      </c>
      <c r="B473" t="s">
        <v>163</v>
      </c>
      <c r="C473" t="s">
        <v>163</v>
      </c>
      <c r="D473" s="7" t="s">
        <v>1380</v>
      </c>
      <c r="E473" t="s">
        <v>1218</v>
      </c>
      <c r="F473" t="s">
        <v>1219</v>
      </c>
      <c r="J473" s="1">
        <v>8592627030826</v>
      </c>
      <c r="K473" t="s">
        <v>190</v>
      </c>
      <c r="M473">
        <v>24</v>
      </c>
      <c r="N473" t="s">
        <v>166</v>
      </c>
      <c r="O473" t="s">
        <v>167</v>
      </c>
      <c r="P473">
        <v>18.140495867768596</v>
      </c>
      <c r="Q473">
        <v>0</v>
      </c>
      <c r="R473" t="s">
        <v>168</v>
      </c>
      <c r="S473" t="s">
        <v>169</v>
      </c>
      <c r="W473" s="7" t="s">
        <v>1392</v>
      </c>
      <c r="X473" s="7">
        <v>31</v>
      </c>
      <c r="Y473" s="7">
        <v>11</v>
      </c>
      <c r="Z473" s="7">
        <v>3</v>
      </c>
      <c r="AA473" s="7">
        <v>0.06</v>
      </c>
      <c r="AB473" t="s">
        <v>168</v>
      </c>
      <c r="AC473">
        <v>20</v>
      </c>
      <c r="AD473">
        <v>40</v>
      </c>
      <c r="AE473">
        <v>40</v>
      </c>
      <c r="AF473">
        <v>35</v>
      </c>
      <c r="AG473" t="s">
        <v>169</v>
      </c>
      <c r="AH473" t="s">
        <v>191</v>
      </c>
      <c r="AN473">
        <v>0</v>
      </c>
      <c r="AO473">
        <v>0</v>
      </c>
      <c r="AP473">
        <v>1</v>
      </c>
      <c r="AQ473">
        <v>0</v>
      </c>
      <c r="AR473">
        <v>1</v>
      </c>
      <c r="AS473">
        <v>0</v>
      </c>
      <c r="BX473" s="7" t="s">
        <v>469</v>
      </c>
      <c r="CZ473" t="s">
        <v>181</v>
      </c>
      <c r="DA473" t="s">
        <v>174</v>
      </c>
      <c r="DC473" t="s">
        <v>175</v>
      </c>
      <c r="DD473" t="s">
        <v>183</v>
      </c>
      <c r="DE473" s="4" t="s">
        <v>363</v>
      </c>
    </row>
    <row r="474" spans="1:109" x14ac:dyDescent="0.25">
      <c r="A474" t="s">
        <v>162</v>
      </c>
      <c r="B474" t="s">
        <v>163</v>
      </c>
      <c r="C474" t="s">
        <v>163</v>
      </c>
      <c r="D474" s="7" t="s">
        <v>1380</v>
      </c>
      <c r="E474" t="s">
        <v>1220</v>
      </c>
      <c r="F474" t="s">
        <v>1221</v>
      </c>
      <c r="J474" s="1">
        <v>8592627030819</v>
      </c>
      <c r="K474" t="s">
        <v>190</v>
      </c>
      <c r="M474">
        <v>24</v>
      </c>
      <c r="N474" t="s">
        <v>166</v>
      </c>
      <c r="O474" t="s">
        <v>167</v>
      </c>
      <c r="P474">
        <v>18.140495867768596</v>
      </c>
      <c r="Q474">
        <v>0</v>
      </c>
      <c r="R474" t="s">
        <v>168</v>
      </c>
      <c r="S474" t="s">
        <v>169</v>
      </c>
      <c r="W474" s="7" t="s">
        <v>1392</v>
      </c>
      <c r="X474" s="7">
        <v>31</v>
      </c>
      <c r="Y474" s="7">
        <v>11</v>
      </c>
      <c r="Z474" s="7">
        <v>3</v>
      </c>
      <c r="AA474" s="7">
        <v>0.06</v>
      </c>
      <c r="AB474" t="s">
        <v>168</v>
      </c>
      <c r="AC474">
        <v>20</v>
      </c>
      <c r="AD474">
        <v>40</v>
      </c>
      <c r="AE474">
        <v>40</v>
      </c>
      <c r="AF474">
        <v>35</v>
      </c>
      <c r="AG474" t="s">
        <v>169</v>
      </c>
      <c r="AH474" t="s">
        <v>191</v>
      </c>
      <c r="AN474">
        <v>0</v>
      </c>
      <c r="AO474">
        <v>0</v>
      </c>
      <c r="AP474">
        <v>1</v>
      </c>
      <c r="AQ474">
        <v>0</v>
      </c>
      <c r="AR474">
        <v>1</v>
      </c>
      <c r="AS474">
        <v>0</v>
      </c>
      <c r="BX474" s="7" t="s">
        <v>469</v>
      </c>
      <c r="CZ474" t="s">
        <v>185</v>
      </c>
      <c r="DA474" t="s">
        <v>174</v>
      </c>
      <c r="DC474" t="s">
        <v>175</v>
      </c>
      <c r="DD474" t="s">
        <v>183</v>
      </c>
      <c r="DE474" s="4" t="s">
        <v>363</v>
      </c>
    </row>
    <row r="475" spans="1:109" x14ac:dyDescent="0.25">
      <c r="A475" t="s">
        <v>162</v>
      </c>
      <c r="B475" t="s">
        <v>163</v>
      </c>
      <c r="C475" t="s">
        <v>163</v>
      </c>
      <c r="D475" s="7" t="s">
        <v>1380</v>
      </c>
      <c r="E475" t="s">
        <v>1222</v>
      </c>
      <c r="F475" t="s">
        <v>1223</v>
      </c>
      <c r="J475" s="1">
        <v>8592627030802</v>
      </c>
      <c r="K475" t="s">
        <v>190</v>
      </c>
      <c r="M475">
        <v>24</v>
      </c>
      <c r="N475" t="s">
        <v>166</v>
      </c>
      <c r="O475" t="s">
        <v>167</v>
      </c>
      <c r="P475">
        <v>18.140495867768596</v>
      </c>
      <c r="Q475">
        <v>0</v>
      </c>
      <c r="R475" t="s">
        <v>168</v>
      </c>
      <c r="S475" t="s">
        <v>169</v>
      </c>
      <c r="W475" s="7" t="s">
        <v>1392</v>
      </c>
      <c r="X475" s="7">
        <v>31</v>
      </c>
      <c r="Y475" s="7">
        <v>11</v>
      </c>
      <c r="Z475" s="7">
        <v>3</v>
      </c>
      <c r="AA475" s="7">
        <v>0.06</v>
      </c>
      <c r="AB475" t="s">
        <v>168</v>
      </c>
      <c r="AC475">
        <v>20</v>
      </c>
      <c r="AD475">
        <v>40</v>
      </c>
      <c r="AE475">
        <v>40</v>
      </c>
      <c r="AF475">
        <v>35</v>
      </c>
      <c r="AG475" t="s">
        <v>169</v>
      </c>
      <c r="AH475" t="s">
        <v>191</v>
      </c>
      <c r="AN475">
        <v>0</v>
      </c>
      <c r="AO475">
        <v>0</v>
      </c>
      <c r="AP475">
        <v>1</v>
      </c>
      <c r="AQ475">
        <v>0</v>
      </c>
      <c r="AR475">
        <v>1</v>
      </c>
      <c r="AS475">
        <v>0</v>
      </c>
      <c r="BX475" s="7" t="s">
        <v>469</v>
      </c>
      <c r="CZ475" t="s">
        <v>173</v>
      </c>
      <c r="DA475" t="s">
        <v>174</v>
      </c>
      <c r="DC475" t="s">
        <v>175</v>
      </c>
      <c r="DD475" t="s">
        <v>183</v>
      </c>
      <c r="DE475" s="4" t="s">
        <v>363</v>
      </c>
    </row>
    <row r="476" spans="1:109" x14ac:dyDescent="0.25">
      <c r="A476" t="s">
        <v>162</v>
      </c>
      <c r="B476" t="s">
        <v>163</v>
      </c>
      <c r="C476" t="s">
        <v>163</v>
      </c>
      <c r="D476" s="7" t="s">
        <v>1380</v>
      </c>
      <c r="E476" t="s">
        <v>1224</v>
      </c>
      <c r="F476" t="s">
        <v>1225</v>
      </c>
      <c r="J476" s="1">
        <v>8592627030833</v>
      </c>
      <c r="K476" t="s">
        <v>190</v>
      </c>
      <c r="M476">
        <v>24</v>
      </c>
      <c r="N476" t="s">
        <v>166</v>
      </c>
      <c r="O476" t="s">
        <v>167</v>
      </c>
      <c r="P476">
        <v>18.140495867768596</v>
      </c>
      <c r="Q476">
        <v>0</v>
      </c>
      <c r="R476" t="s">
        <v>168</v>
      </c>
      <c r="S476" t="s">
        <v>169</v>
      </c>
      <c r="W476" s="7" t="s">
        <v>1392</v>
      </c>
      <c r="X476" s="7">
        <v>31</v>
      </c>
      <c r="Y476" s="7">
        <v>11</v>
      </c>
      <c r="Z476" s="7">
        <v>3</v>
      </c>
      <c r="AA476" s="7">
        <v>0.06</v>
      </c>
      <c r="AB476" t="s">
        <v>168</v>
      </c>
      <c r="AC476">
        <v>20</v>
      </c>
      <c r="AD476">
        <v>40</v>
      </c>
      <c r="AE476">
        <v>40</v>
      </c>
      <c r="AF476">
        <v>35</v>
      </c>
      <c r="AG476" t="s">
        <v>169</v>
      </c>
      <c r="AH476" t="s">
        <v>191</v>
      </c>
      <c r="AN476">
        <v>0</v>
      </c>
      <c r="AO476">
        <v>0</v>
      </c>
      <c r="AP476">
        <v>1</v>
      </c>
      <c r="AQ476">
        <v>0</v>
      </c>
      <c r="AR476">
        <v>1</v>
      </c>
      <c r="AS476">
        <v>0</v>
      </c>
      <c r="BX476" s="7" t="s">
        <v>469</v>
      </c>
      <c r="CZ476" t="s">
        <v>187</v>
      </c>
      <c r="DA476" t="s">
        <v>174</v>
      </c>
      <c r="DC476" t="s">
        <v>175</v>
      </c>
      <c r="DD476" t="s">
        <v>183</v>
      </c>
      <c r="DE476" s="4" t="s">
        <v>363</v>
      </c>
    </row>
    <row r="477" spans="1:109" x14ac:dyDescent="0.25">
      <c r="A477" t="s">
        <v>162</v>
      </c>
      <c r="B477" t="s">
        <v>163</v>
      </c>
      <c r="C477" t="s">
        <v>163</v>
      </c>
      <c r="D477" s="7" t="s">
        <v>1380</v>
      </c>
      <c r="E477" t="s">
        <v>1226</v>
      </c>
      <c r="F477" t="s">
        <v>1227</v>
      </c>
      <c r="J477" s="1">
        <v>8592627030840</v>
      </c>
      <c r="K477" t="s">
        <v>190</v>
      </c>
      <c r="M477">
        <v>24</v>
      </c>
      <c r="N477" t="s">
        <v>166</v>
      </c>
      <c r="O477" t="s">
        <v>167</v>
      </c>
      <c r="P477">
        <v>18.140495867768596</v>
      </c>
      <c r="Q477">
        <v>0</v>
      </c>
      <c r="R477" t="s">
        <v>168</v>
      </c>
      <c r="S477" t="s">
        <v>169</v>
      </c>
      <c r="W477" s="7" t="s">
        <v>1392</v>
      </c>
      <c r="X477" s="7">
        <v>31</v>
      </c>
      <c r="Y477" s="7">
        <v>11</v>
      </c>
      <c r="Z477" s="7">
        <v>3</v>
      </c>
      <c r="AA477" s="7">
        <v>0.06</v>
      </c>
      <c r="AB477" t="s">
        <v>168</v>
      </c>
      <c r="AC477">
        <v>20</v>
      </c>
      <c r="AD477">
        <v>40</v>
      </c>
      <c r="AE477">
        <v>40</v>
      </c>
      <c r="AF477">
        <v>35</v>
      </c>
      <c r="AG477" t="s">
        <v>169</v>
      </c>
      <c r="AH477" t="s">
        <v>191</v>
      </c>
      <c r="AN477">
        <v>0</v>
      </c>
      <c r="AO477">
        <v>0</v>
      </c>
      <c r="AP477">
        <v>1</v>
      </c>
      <c r="AQ477">
        <v>0</v>
      </c>
      <c r="AR477">
        <v>1</v>
      </c>
      <c r="AS477">
        <v>0</v>
      </c>
      <c r="BX477" s="7" t="s">
        <v>469</v>
      </c>
      <c r="CZ477" t="s">
        <v>201</v>
      </c>
      <c r="DA477" t="s">
        <v>174</v>
      </c>
      <c r="DC477" t="s">
        <v>175</v>
      </c>
      <c r="DD477" t="s">
        <v>183</v>
      </c>
      <c r="DE477" s="4" t="s">
        <v>363</v>
      </c>
    </row>
    <row r="478" spans="1:109" s="9" customFormat="1" x14ac:dyDescent="0.25">
      <c r="A478" s="9" t="s">
        <v>162</v>
      </c>
      <c r="B478" s="9" t="s">
        <v>163</v>
      </c>
      <c r="C478" s="9" t="s">
        <v>163</v>
      </c>
      <c r="D478" s="9" t="s">
        <v>1352</v>
      </c>
      <c r="E478" s="9" t="s">
        <v>1228</v>
      </c>
      <c r="F478" s="9" t="s">
        <v>1229</v>
      </c>
      <c r="J478" s="10">
        <v>8592627060946</v>
      </c>
      <c r="K478" s="9" t="s">
        <v>190</v>
      </c>
      <c r="M478" s="9">
        <v>24</v>
      </c>
      <c r="N478" s="9" t="s">
        <v>166</v>
      </c>
      <c r="O478" s="9" t="s">
        <v>167</v>
      </c>
      <c r="P478" s="9">
        <v>18.140495867768596</v>
      </c>
      <c r="Q478" s="9">
        <v>0</v>
      </c>
      <c r="R478" s="9" t="s">
        <v>168</v>
      </c>
      <c r="S478" s="9" t="s">
        <v>168</v>
      </c>
      <c r="W478" s="9" t="s">
        <v>1230</v>
      </c>
      <c r="X478" s="9">
        <v>31</v>
      </c>
      <c r="Y478" s="9">
        <v>11</v>
      </c>
      <c r="Z478" s="9">
        <v>3</v>
      </c>
      <c r="AA478" s="9">
        <v>0.06</v>
      </c>
      <c r="AB478" s="9" t="s">
        <v>168</v>
      </c>
      <c r="AG478" s="9" t="s">
        <v>168</v>
      </c>
      <c r="AH478" s="9" t="s">
        <v>191</v>
      </c>
      <c r="AN478" s="9">
        <v>0</v>
      </c>
      <c r="AO478" s="9">
        <v>0</v>
      </c>
      <c r="AP478" s="9">
        <v>0</v>
      </c>
      <c r="AQ478" s="9">
        <v>0</v>
      </c>
      <c r="AR478" s="9">
        <v>0</v>
      </c>
      <c r="AS478" s="9">
        <v>0</v>
      </c>
      <c r="BX478" s="9" t="s">
        <v>477</v>
      </c>
      <c r="CZ478" s="9" t="s">
        <v>181</v>
      </c>
      <c r="DA478" s="9" t="s">
        <v>174</v>
      </c>
      <c r="DC478" s="9" t="s">
        <v>175</v>
      </c>
      <c r="DD478" s="9" t="s">
        <v>183</v>
      </c>
      <c r="DE478" s="9" t="s">
        <v>363</v>
      </c>
    </row>
    <row r="479" spans="1:109" x14ac:dyDescent="0.25">
      <c r="A479" t="s">
        <v>162</v>
      </c>
      <c r="B479" t="s">
        <v>163</v>
      </c>
      <c r="C479" t="s">
        <v>163</v>
      </c>
      <c r="D479" s="7" t="s">
        <v>1352</v>
      </c>
      <c r="E479" t="s">
        <v>1231</v>
      </c>
      <c r="F479" t="s">
        <v>1232</v>
      </c>
      <c r="J479" s="1">
        <v>8592627060953</v>
      </c>
      <c r="K479" t="s">
        <v>190</v>
      </c>
      <c r="M479">
        <v>24</v>
      </c>
      <c r="N479" t="s">
        <v>166</v>
      </c>
      <c r="O479" t="s">
        <v>167</v>
      </c>
      <c r="P479">
        <v>18.140495867768596</v>
      </c>
      <c r="Q479">
        <v>20</v>
      </c>
      <c r="R479" t="s">
        <v>169</v>
      </c>
      <c r="S479" t="s">
        <v>169</v>
      </c>
      <c r="W479" t="s">
        <v>1230</v>
      </c>
      <c r="X479" s="7">
        <v>31</v>
      </c>
      <c r="Y479" s="7">
        <v>11</v>
      </c>
      <c r="Z479" s="7">
        <v>3</v>
      </c>
      <c r="AA479" s="7">
        <v>0.06</v>
      </c>
      <c r="AB479" t="s">
        <v>168</v>
      </c>
      <c r="AC479">
        <v>10</v>
      </c>
      <c r="AD479">
        <v>20</v>
      </c>
      <c r="AE479">
        <v>20</v>
      </c>
      <c r="AF479">
        <v>20</v>
      </c>
      <c r="AG479" t="s">
        <v>168</v>
      </c>
      <c r="AH479" t="s">
        <v>191</v>
      </c>
      <c r="AN479">
        <v>0</v>
      </c>
      <c r="AO479">
        <v>0</v>
      </c>
      <c r="AP479">
        <v>0</v>
      </c>
      <c r="AQ479">
        <v>0</v>
      </c>
      <c r="AR479">
        <v>0</v>
      </c>
      <c r="AS479">
        <v>0</v>
      </c>
      <c r="BX479" t="s">
        <v>477</v>
      </c>
      <c r="CZ479" t="s">
        <v>185</v>
      </c>
      <c r="DA479" t="s">
        <v>174</v>
      </c>
      <c r="DC479" t="s">
        <v>175</v>
      </c>
      <c r="DD479" t="s">
        <v>183</v>
      </c>
      <c r="DE479" t="s">
        <v>363</v>
      </c>
    </row>
    <row r="480" spans="1:109" s="9" customFormat="1" x14ac:dyDescent="0.25">
      <c r="A480" s="9" t="s">
        <v>162</v>
      </c>
      <c r="B480" s="9" t="s">
        <v>163</v>
      </c>
      <c r="C480" s="9" t="s">
        <v>163</v>
      </c>
      <c r="D480" s="9" t="s">
        <v>1352</v>
      </c>
      <c r="E480" s="9" t="s">
        <v>1233</v>
      </c>
      <c r="F480" s="9" t="s">
        <v>1234</v>
      </c>
      <c r="J480" s="10">
        <v>8592627060960</v>
      </c>
      <c r="K480" s="9" t="s">
        <v>190</v>
      </c>
      <c r="M480" s="9">
        <v>24</v>
      </c>
      <c r="N480" s="9" t="s">
        <v>166</v>
      </c>
      <c r="O480" s="9" t="s">
        <v>167</v>
      </c>
      <c r="P480" s="9">
        <v>18.140495867768596</v>
      </c>
      <c r="Q480" s="9">
        <v>0</v>
      </c>
      <c r="R480" s="9" t="s">
        <v>168</v>
      </c>
      <c r="S480" s="9" t="s">
        <v>168</v>
      </c>
      <c r="W480" s="9" t="s">
        <v>1230</v>
      </c>
      <c r="X480" s="9">
        <v>31</v>
      </c>
      <c r="Y480" s="9">
        <v>11</v>
      </c>
      <c r="Z480" s="9">
        <v>3</v>
      </c>
      <c r="AA480" s="9">
        <v>0.06</v>
      </c>
      <c r="AB480" s="9" t="s">
        <v>168</v>
      </c>
      <c r="AG480" s="9" t="s">
        <v>168</v>
      </c>
      <c r="AH480" s="9" t="s">
        <v>191</v>
      </c>
      <c r="AN480" s="9">
        <v>0</v>
      </c>
      <c r="AO480" s="9">
        <v>0</v>
      </c>
      <c r="AP480" s="9">
        <v>0</v>
      </c>
      <c r="AQ480" s="9">
        <v>0</v>
      </c>
      <c r="AR480" s="9">
        <v>0</v>
      </c>
      <c r="AS480" s="9">
        <v>0</v>
      </c>
      <c r="BX480" s="9" t="s">
        <v>477</v>
      </c>
      <c r="CZ480" s="9" t="s">
        <v>173</v>
      </c>
      <c r="DA480" s="9" t="s">
        <v>174</v>
      </c>
      <c r="DC480" s="9" t="s">
        <v>175</v>
      </c>
      <c r="DD480" s="9" t="s">
        <v>183</v>
      </c>
      <c r="DE480" s="9" t="s">
        <v>363</v>
      </c>
    </row>
    <row r="481" spans="1:109" s="2" customFormat="1" x14ac:dyDescent="0.25">
      <c r="A481" s="2" t="s">
        <v>162</v>
      </c>
      <c r="B481" s="2" t="s">
        <v>163</v>
      </c>
      <c r="C481" s="2" t="s">
        <v>163</v>
      </c>
      <c r="D481" s="2" t="s">
        <v>1352</v>
      </c>
      <c r="E481" s="2" t="s">
        <v>1235</v>
      </c>
      <c r="F481" s="2" t="s">
        <v>1236</v>
      </c>
      <c r="J481" s="3">
        <v>8592627060977</v>
      </c>
      <c r="K481" s="2" t="s">
        <v>190</v>
      </c>
      <c r="L481"/>
      <c r="M481" s="2">
        <v>24</v>
      </c>
      <c r="N481" s="2" t="s">
        <v>166</v>
      </c>
      <c r="O481" s="2" t="s">
        <v>167</v>
      </c>
      <c r="P481" s="2">
        <v>18.140495867768596</v>
      </c>
      <c r="Q481" s="2">
        <v>0</v>
      </c>
      <c r="R481" s="2" t="s">
        <v>168</v>
      </c>
      <c r="S481" s="2" t="s">
        <v>168</v>
      </c>
      <c r="T481" s="2" t="s">
        <v>168</v>
      </c>
      <c r="W481" s="2" t="s">
        <v>1230</v>
      </c>
      <c r="AB481" s="2" t="s">
        <v>168</v>
      </c>
      <c r="AG481" s="2" t="s">
        <v>168</v>
      </c>
      <c r="AH481" s="2" t="s">
        <v>191</v>
      </c>
      <c r="AN481" s="2">
        <v>0</v>
      </c>
      <c r="AO481" s="2">
        <v>0</v>
      </c>
      <c r="AP481" s="2">
        <v>0</v>
      </c>
      <c r="AQ481" s="2">
        <v>0</v>
      </c>
      <c r="AR481" s="2">
        <v>0</v>
      </c>
      <c r="AS481" s="2">
        <v>0</v>
      </c>
      <c r="BX481" s="2" t="s">
        <v>477</v>
      </c>
      <c r="CZ481" s="2" t="s">
        <v>187</v>
      </c>
      <c r="DA481" s="2" t="s">
        <v>174</v>
      </c>
      <c r="DC481" s="2" t="s">
        <v>175</v>
      </c>
      <c r="DD481" s="2" t="s">
        <v>183</v>
      </c>
      <c r="DE481" s="2" t="s">
        <v>363</v>
      </c>
    </row>
    <row r="482" spans="1:109" s="9" customFormat="1" x14ac:dyDescent="0.25">
      <c r="A482" s="9" t="s">
        <v>162</v>
      </c>
      <c r="B482" s="9" t="s">
        <v>163</v>
      </c>
      <c r="C482" s="9" t="s">
        <v>163</v>
      </c>
      <c r="D482" s="9" t="s">
        <v>1352</v>
      </c>
      <c r="E482" s="9" t="s">
        <v>1237</v>
      </c>
      <c r="F482" s="9" t="s">
        <v>1238</v>
      </c>
      <c r="J482" s="10">
        <v>8592627061615</v>
      </c>
      <c r="K482" s="9" t="s">
        <v>190</v>
      </c>
      <c r="M482" s="9">
        <v>24</v>
      </c>
      <c r="N482" s="9" t="s">
        <v>166</v>
      </c>
      <c r="O482" s="9" t="s">
        <v>167</v>
      </c>
      <c r="P482" s="9">
        <v>18.140495867768596</v>
      </c>
      <c r="Q482" s="9">
        <v>0</v>
      </c>
      <c r="R482" s="9" t="s">
        <v>168</v>
      </c>
      <c r="S482" s="9" t="s">
        <v>168</v>
      </c>
      <c r="W482" s="9" t="s">
        <v>1230</v>
      </c>
      <c r="X482" s="9">
        <v>31</v>
      </c>
      <c r="Y482" s="9">
        <v>11</v>
      </c>
      <c r="Z482" s="9">
        <v>3</v>
      </c>
      <c r="AA482" s="9">
        <v>0.06</v>
      </c>
      <c r="AB482" s="9" t="s">
        <v>168</v>
      </c>
      <c r="AG482" s="9" t="s">
        <v>168</v>
      </c>
      <c r="AH482" s="9" t="s">
        <v>191</v>
      </c>
      <c r="AN482" s="9">
        <v>0</v>
      </c>
      <c r="AO482" s="9">
        <v>0</v>
      </c>
      <c r="AP482" s="9">
        <v>0</v>
      </c>
      <c r="AQ482" s="9">
        <v>0</v>
      </c>
      <c r="AR482" s="9">
        <v>0</v>
      </c>
      <c r="AS482" s="9">
        <v>0</v>
      </c>
      <c r="BX482" s="9" t="s">
        <v>477</v>
      </c>
      <c r="CZ482" s="9" t="s">
        <v>201</v>
      </c>
      <c r="DA482" s="9" t="s">
        <v>174</v>
      </c>
      <c r="DC482" s="9" t="s">
        <v>175</v>
      </c>
      <c r="DD482" s="9" t="s">
        <v>183</v>
      </c>
      <c r="DE482" s="9" t="s">
        <v>363</v>
      </c>
    </row>
    <row r="483" spans="1:109" x14ac:dyDescent="0.25">
      <c r="A483" t="s">
        <v>162</v>
      </c>
      <c r="B483" t="s">
        <v>163</v>
      </c>
      <c r="C483" t="s">
        <v>163</v>
      </c>
      <c r="D483" s="7" t="s">
        <v>1353</v>
      </c>
      <c r="E483" t="s">
        <v>1239</v>
      </c>
      <c r="F483" t="s">
        <v>1240</v>
      </c>
      <c r="J483" s="1">
        <v>8592627029226</v>
      </c>
      <c r="K483" t="s">
        <v>190</v>
      </c>
      <c r="M483">
        <v>24</v>
      </c>
      <c r="N483" t="s">
        <v>166</v>
      </c>
      <c r="O483" t="s">
        <v>167</v>
      </c>
      <c r="P483">
        <v>18.140495867768596</v>
      </c>
      <c r="Q483">
        <v>0</v>
      </c>
      <c r="R483" t="s">
        <v>168</v>
      </c>
      <c r="S483" t="s">
        <v>169</v>
      </c>
      <c r="W483" t="s">
        <v>1241</v>
      </c>
      <c r="X483" s="7">
        <v>31</v>
      </c>
      <c r="Y483" s="7">
        <v>11</v>
      </c>
      <c r="Z483" s="7">
        <v>3</v>
      </c>
      <c r="AA483" s="7">
        <v>0.06</v>
      </c>
      <c r="AB483" t="s">
        <v>168</v>
      </c>
      <c r="AC483">
        <v>20</v>
      </c>
      <c r="AD483">
        <v>40</v>
      </c>
      <c r="AE483">
        <v>40</v>
      </c>
      <c r="AF483">
        <v>35</v>
      </c>
      <c r="AG483" t="s">
        <v>169</v>
      </c>
      <c r="AH483" t="s">
        <v>191</v>
      </c>
      <c r="AN483">
        <v>0</v>
      </c>
      <c r="AO483">
        <v>0</v>
      </c>
      <c r="AP483">
        <v>0</v>
      </c>
      <c r="AQ483">
        <v>0</v>
      </c>
      <c r="AR483">
        <v>0</v>
      </c>
      <c r="AS483">
        <v>0</v>
      </c>
      <c r="BX483" t="s">
        <v>391</v>
      </c>
      <c r="CZ483" t="s">
        <v>181</v>
      </c>
      <c r="DA483" t="s">
        <v>174</v>
      </c>
      <c r="DC483" t="s">
        <v>175</v>
      </c>
      <c r="DD483" t="s">
        <v>183</v>
      </c>
      <c r="DE483" t="s">
        <v>363</v>
      </c>
    </row>
    <row r="484" spans="1:109" x14ac:dyDescent="0.25">
      <c r="A484" t="s">
        <v>162</v>
      </c>
      <c r="B484" t="s">
        <v>163</v>
      </c>
      <c r="C484" t="s">
        <v>163</v>
      </c>
      <c r="D484" s="7" t="s">
        <v>1353</v>
      </c>
      <c r="E484" t="s">
        <v>1242</v>
      </c>
      <c r="F484" t="s">
        <v>1243</v>
      </c>
      <c r="J484" s="1">
        <v>8592627029219</v>
      </c>
      <c r="K484" t="s">
        <v>190</v>
      </c>
      <c r="M484">
        <v>24</v>
      </c>
      <c r="N484" t="s">
        <v>166</v>
      </c>
      <c r="O484" t="s">
        <v>167</v>
      </c>
      <c r="P484">
        <v>18.140495867768596</v>
      </c>
      <c r="Q484">
        <v>0</v>
      </c>
      <c r="R484" t="s">
        <v>168</v>
      </c>
      <c r="S484" t="s">
        <v>169</v>
      </c>
      <c r="W484" t="s">
        <v>1241</v>
      </c>
      <c r="X484" s="7">
        <v>31</v>
      </c>
      <c r="Y484" s="7">
        <v>11</v>
      </c>
      <c r="Z484" s="7">
        <v>3</v>
      </c>
      <c r="AA484" s="7">
        <v>0.06</v>
      </c>
      <c r="AB484" t="s">
        <v>168</v>
      </c>
      <c r="AC484">
        <v>20</v>
      </c>
      <c r="AD484">
        <v>40</v>
      </c>
      <c r="AE484">
        <v>40</v>
      </c>
      <c r="AF484">
        <v>35</v>
      </c>
      <c r="AG484" t="s">
        <v>169</v>
      </c>
      <c r="AH484" t="s">
        <v>191</v>
      </c>
      <c r="AN484">
        <v>0</v>
      </c>
      <c r="AO484">
        <v>0</v>
      </c>
      <c r="AP484">
        <v>0</v>
      </c>
      <c r="AQ484">
        <v>0</v>
      </c>
      <c r="AR484">
        <v>0</v>
      </c>
      <c r="AS484">
        <v>0</v>
      </c>
      <c r="BX484" t="s">
        <v>391</v>
      </c>
      <c r="CZ484" t="s">
        <v>185</v>
      </c>
      <c r="DA484" t="s">
        <v>174</v>
      </c>
      <c r="DC484" t="s">
        <v>175</v>
      </c>
      <c r="DD484" t="s">
        <v>183</v>
      </c>
      <c r="DE484" t="s">
        <v>363</v>
      </c>
    </row>
    <row r="485" spans="1:109" x14ac:dyDescent="0.25">
      <c r="A485" t="s">
        <v>162</v>
      </c>
      <c r="B485" t="s">
        <v>163</v>
      </c>
      <c r="C485" t="s">
        <v>163</v>
      </c>
      <c r="D485" s="7" t="s">
        <v>1353</v>
      </c>
      <c r="E485" t="s">
        <v>1244</v>
      </c>
      <c r="F485" t="s">
        <v>1245</v>
      </c>
      <c r="J485" s="1">
        <v>8592627029202</v>
      </c>
      <c r="K485" t="s">
        <v>190</v>
      </c>
      <c r="M485">
        <v>24</v>
      </c>
      <c r="N485" t="s">
        <v>166</v>
      </c>
      <c r="O485" t="s">
        <v>167</v>
      </c>
      <c r="P485">
        <v>18.140495867768596</v>
      </c>
      <c r="Q485">
        <v>0</v>
      </c>
      <c r="R485" t="s">
        <v>168</v>
      </c>
      <c r="S485" t="s">
        <v>169</v>
      </c>
      <c r="W485" t="s">
        <v>1241</v>
      </c>
      <c r="X485" s="7">
        <v>31</v>
      </c>
      <c r="Y485" s="7">
        <v>11</v>
      </c>
      <c r="Z485" s="7">
        <v>3</v>
      </c>
      <c r="AA485" s="7">
        <v>0.06</v>
      </c>
      <c r="AB485" t="s">
        <v>168</v>
      </c>
      <c r="AC485">
        <v>20</v>
      </c>
      <c r="AD485">
        <v>40</v>
      </c>
      <c r="AE485">
        <v>40</v>
      </c>
      <c r="AF485">
        <v>35</v>
      </c>
      <c r="AG485" t="s">
        <v>169</v>
      </c>
      <c r="AH485" t="s">
        <v>191</v>
      </c>
      <c r="AN485">
        <v>0</v>
      </c>
      <c r="AO485">
        <v>0</v>
      </c>
      <c r="AP485">
        <v>0</v>
      </c>
      <c r="AQ485">
        <v>0</v>
      </c>
      <c r="AR485">
        <v>0</v>
      </c>
      <c r="AS485">
        <v>0</v>
      </c>
      <c r="BX485" t="s">
        <v>391</v>
      </c>
      <c r="CZ485" t="s">
        <v>173</v>
      </c>
      <c r="DA485" t="s">
        <v>174</v>
      </c>
      <c r="DC485" t="s">
        <v>175</v>
      </c>
      <c r="DD485" t="s">
        <v>183</v>
      </c>
      <c r="DE485" t="s">
        <v>363</v>
      </c>
    </row>
    <row r="486" spans="1:109" x14ac:dyDescent="0.25">
      <c r="A486" t="s">
        <v>162</v>
      </c>
      <c r="B486" t="s">
        <v>163</v>
      </c>
      <c r="C486" t="s">
        <v>163</v>
      </c>
      <c r="D486" s="7" t="s">
        <v>1353</v>
      </c>
      <c r="E486" t="s">
        <v>1246</v>
      </c>
      <c r="F486" t="s">
        <v>1247</v>
      </c>
      <c r="J486" s="1">
        <v>8592627029233</v>
      </c>
      <c r="K486" t="s">
        <v>190</v>
      </c>
      <c r="M486">
        <v>24</v>
      </c>
      <c r="N486" t="s">
        <v>166</v>
      </c>
      <c r="O486" t="s">
        <v>167</v>
      </c>
      <c r="P486">
        <v>18.140495867768596</v>
      </c>
      <c r="Q486">
        <v>0</v>
      </c>
      <c r="R486" t="s">
        <v>168</v>
      </c>
      <c r="S486" t="s">
        <v>169</v>
      </c>
      <c r="W486" t="s">
        <v>1241</v>
      </c>
      <c r="X486" s="7">
        <v>31</v>
      </c>
      <c r="Y486" s="7">
        <v>11</v>
      </c>
      <c r="Z486" s="7">
        <v>3</v>
      </c>
      <c r="AA486" s="7">
        <v>0.06</v>
      </c>
      <c r="AB486" t="s">
        <v>168</v>
      </c>
      <c r="AC486">
        <v>20</v>
      </c>
      <c r="AD486">
        <v>40</v>
      </c>
      <c r="AE486">
        <v>40</v>
      </c>
      <c r="AF486">
        <v>35</v>
      </c>
      <c r="AG486" t="s">
        <v>169</v>
      </c>
      <c r="AH486" t="s">
        <v>191</v>
      </c>
      <c r="AN486">
        <v>0</v>
      </c>
      <c r="AO486">
        <v>0</v>
      </c>
      <c r="AP486">
        <v>0</v>
      </c>
      <c r="AQ486">
        <v>0</v>
      </c>
      <c r="AR486">
        <v>0</v>
      </c>
      <c r="AS486">
        <v>0</v>
      </c>
      <c r="BX486" t="s">
        <v>391</v>
      </c>
      <c r="CZ486" t="s">
        <v>187</v>
      </c>
      <c r="DA486" t="s">
        <v>174</v>
      </c>
      <c r="DC486" t="s">
        <v>175</v>
      </c>
      <c r="DD486" t="s">
        <v>183</v>
      </c>
      <c r="DE486" t="s">
        <v>363</v>
      </c>
    </row>
    <row r="487" spans="1:109" x14ac:dyDescent="0.25">
      <c r="A487" t="s">
        <v>162</v>
      </c>
      <c r="B487" t="s">
        <v>163</v>
      </c>
      <c r="C487" t="s">
        <v>163</v>
      </c>
      <c r="D487" s="7" t="s">
        <v>1353</v>
      </c>
      <c r="E487" t="s">
        <v>1248</v>
      </c>
      <c r="F487" t="s">
        <v>1249</v>
      </c>
      <c r="J487" s="1">
        <v>8592627029240</v>
      </c>
      <c r="K487" t="s">
        <v>190</v>
      </c>
      <c r="M487">
        <v>24</v>
      </c>
      <c r="N487" t="s">
        <v>166</v>
      </c>
      <c r="O487" t="s">
        <v>167</v>
      </c>
      <c r="P487">
        <v>18.140495867768596</v>
      </c>
      <c r="Q487">
        <v>0</v>
      </c>
      <c r="R487" t="s">
        <v>168</v>
      </c>
      <c r="S487" t="s">
        <v>169</v>
      </c>
      <c r="W487" t="s">
        <v>1241</v>
      </c>
      <c r="X487" s="7">
        <v>31</v>
      </c>
      <c r="Y487" s="7">
        <v>11</v>
      </c>
      <c r="Z487" s="7">
        <v>3</v>
      </c>
      <c r="AA487" s="7">
        <v>0.06</v>
      </c>
      <c r="AB487" t="s">
        <v>168</v>
      </c>
      <c r="AC487">
        <v>20</v>
      </c>
      <c r="AD487">
        <v>40</v>
      </c>
      <c r="AE487">
        <v>40</v>
      </c>
      <c r="AF487">
        <v>35</v>
      </c>
      <c r="AG487" t="s">
        <v>169</v>
      </c>
      <c r="AH487" t="s">
        <v>191</v>
      </c>
      <c r="AN487">
        <v>0</v>
      </c>
      <c r="AO487">
        <v>0</v>
      </c>
      <c r="AP487">
        <v>0</v>
      </c>
      <c r="AQ487">
        <v>0</v>
      </c>
      <c r="AR487">
        <v>0</v>
      </c>
      <c r="AS487">
        <v>0</v>
      </c>
      <c r="BX487" t="s">
        <v>391</v>
      </c>
      <c r="CZ487" t="s">
        <v>201</v>
      </c>
      <c r="DA487" t="s">
        <v>174</v>
      </c>
      <c r="DC487" t="s">
        <v>175</v>
      </c>
      <c r="DD487" t="s">
        <v>183</v>
      </c>
      <c r="DE487" t="s">
        <v>363</v>
      </c>
    </row>
    <row r="488" spans="1:109" s="2" customFormat="1" x14ac:dyDescent="0.25">
      <c r="A488" s="2" t="s">
        <v>162</v>
      </c>
      <c r="B488" s="2" t="s">
        <v>163</v>
      </c>
      <c r="C488" s="2" t="s">
        <v>163</v>
      </c>
      <c r="D488" s="2" t="s">
        <v>1263</v>
      </c>
      <c r="E488" s="2" t="s">
        <v>1250</v>
      </c>
      <c r="F488" s="2">
        <v>1192</v>
      </c>
      <c r="J488" s="3"/>
      <c r="K488" s="2" t="s">
        <v>424</v>
      </c>
      <c r="M488" s="2">
        <v>24</v>
      </c>
      <c r="N488" s="2" t="s">
        <v>350</v>
      </c>
      <c r="O488" s="2" t="s">
        <v>167</v>
      </c>
      <c r="P488" s="2">
        <v>9.8760330578512399</v>
      </c>
      <c r="Q488" s="2">
        <v>0</v>
      </c>
      <c r="R488" s="2" t="s">
        <v>168</v>
      </c>
      <c r="S488" s="2" t="s">
        <v>168</v>
      </c>
      <c r="T488" s="2" t="s">
        <v>168</v>
      </c>
      <c r="W488" s="2" t="s">
        <v>1251</v>
      </c>
      <c r="AB488" s="2" t="s">
        <v>168</v>
      </c>
      <c r="AG488" s="2" t="s">
        <v>168</v>
      </c>
      <c r="AH488" s="2" t="s">
        <v>426</v>
      </c>
      <c r="AN488" s="2">
        <v>0</v>
      </c>
      <c r="AO488" s="2">
        <v>0</v>
      </c>
      <c r="AP488" s="2">
        <v>0</v>
      </c>
      <c r="AQ488" s="2">
        <v>0</v>
      </c>
      <c r="AR488" s="2">
        <v>0</v>
      </c>
      <c r="AS488" s="2">
        <v>0</v>
      </c>
      <c r="BX488" s="2" t="s">
        <v>334</v>
      </c>
      <c r="CZ488" s="2" t="s">
        <v>187</v>
      </c>
      <c r="DA488" s="2" t="s">
        <v>192</v>
      </c>
      <c r="DC488" s="2" t="s">
        <v>428</v>
      </c>
      <c r="DD488" s="2" t="s">
        <v>183</v>
      </c>
    </row>
    <row r="489" spans="1:109" s="13" customFormat="1" x14ac:dyDescent="0.25">
      <c r="A489" s="13" t="s">
        <v>162</v>
      </c>
      <c r="B489" s="13" t="s">
        <v>163</v>
      </c>
      <c r="C489" s="13" t="s">
        <v>163</v>
      </c>
      <c r="D489" s="13" t="s">
        <v>1413</v>
      </c>
      <c r="E489" s="14" t="s">
        <v>1408</v>
      </c>
      <c r="F489" s="14" t="s">
        <v>1403</v>
      </c>
      <c r="J489" s="15"/>
      <c r="K489" s="13" t="s">
        <v>190</v>
      </c>
      <c r="M489" s="13">
        <v>24</v>
      </c>
      <c r="N489" s="13" t="s">
        <v>166</v>
      </c>
      <c r="O489" s="13" t="s">
        <v>167</v>
      </c>
      <c r="P489" s="13">
        <f>16.95/1.21</f>
        <v>14.008264462809917</v>
      </c>
      <c r="Q489" s="13">
        <v>0</v>
      </c>
      <c r="R489" s="13" t="s">
        <v>168</v>
      </c>
      <c r="S489" s="13" t="s">
        <v>169</v>
      </c>
      <c r="W489" s="13" t="s">
        <v>1414</v>
      </c>
      <c r="X489" s="13">
        <v>30</v>
      </c>
      <c r="Y489" s="13">
        <v>12</v>
      </c>
      <c r="Z489" s="13">
        <v>5</v>
      </c>
      <c r="AA489" s="13">
        <v>0.11700000000000001</v>
      </c>
      <c r="AB489" s="13" t="s">
        <v>168</v>
      </c>
      <c r="AC489" s="13">
        <v>25</v>
      </c>
      <c r="AD489" s="13">
        <v>40</v>
      </c>
      <c r="AE489" s="13">
        <v>40</v>
      </c>
      <c r="AF489" s="13">
        <v>40</v>
      </c>
      <c r="AG489" s="13" t="s">
        <v>169</v>
      </c>
      <c r="AH489" s="13" t="s">
        <v>191</v>
      </c>
      <c r="AN489" s="13">
        <v>1</v>
      </c>
      <c r="AO489" s="13">
        <v>3</v>
      </c>
      <c r="AP489" s="13">
        <v>1</v>
      </c>
      <c r="AQ489" s="13">
        <v>0</v>
      </c>
      <c r="AR489" s="13">
        <v>1</v>
      </c>
      <c r="AS489" s="13">
        <v>0</v>
      </c>
      <c r="BX489" s="13" t="s">
        <v>172</v>
      </c>
      <c r="CZ489" s="13" t="s">
        <v>181</v>
      </c>
      <c r="DA489" s="13" t="s">
        <v>192</v>
      </c>
      <c r="DC489" s="13" t="s">
        <v>175</v>
      </c>
      <c r="DD489" s="13" t="s">
        <v>183</v>
      </c>
    </row>
    <row r="490" spans="1:109" s="13" customFormat="1" x14ac:dyDescent="0.25">
      <c r="A490" s="13" t="s">
        <v>162</v>
      </c>
      <c r="B490" s="13" t="s">
        <v>163</v>
      </c>
      <c r="C490" s="13" t="s">
        <v>163</v>
      </c>
      <c r="D490" s="13" t="s">
        <v>1413</v>
      </c>
      <c r="E490" s="14" t="s">
        <v>1409</v>
      </c>
      <c r="F490" s="14" t="s">
        <v>1404</v>
      </c>
      <c r="J490" s="15"/>
      <c r="K490" s="13" t="s">
        <v>190</v>
      </c>
      <c r="M490" s="13">
        <v>24</v>
      </c>
      <c r="N490" s="13" t="s">
        <v>166</v>
      </c>
      <c r="O490" s="13" t="s">
        <v>167</v>
      </c>
      <c r="P490" s="13">
        <f t="shared" ref="P490:P493" si="0">16.95/1.21</f>
        <v>14.008264462809917</v>
      </c>
      <c r="Q490" s="13">
        <v>0</v>
      </c>
      <c r="R490" s="13" t="s">
        <v>168</v>
      </c>
      <c r="S490" s="13" t="s">
        <v>169</v>
      </c>
      <c r="W490" s="13" t="s">
        <v>1414</v>
      </c>
      <c r="X490" s="13">
        <v>30</v>
      </c>
      <c r="Y490" s="13">
        <v>12</v>
      </c>
      <c r="Z490" s="13">
        <v>5</v>
      </c>
      <c r="AA490" s="13">
        <v>0.11700000000000001</v>
      </c>
      <c r="AB490" s="13" t="s">
        <v>168</v>
      </c>
      <c r="AC490" s="13">
        <v>25</v>
      </c>
      <c r="AD490" s="13">
        <v>40</v>
      </c>
      <c r="AE490" s="13">
        <v>40</v>
      </c>
      <c r="AF490" s="13">
        <v>40</v>
      </c>
      <c r="AG490" s="13" t="s">
        <v>169</v>
      </c>
      <c r="AH490" s="13" t="s">
        <v>191</v>
      </c>
      <c r="AN490" s="13">
        <v>1</v>
      </c>
      <c r="AO490" s="13">
        <v>3</v>
      </c>
      <c r="AP490" s="13">
        <v>1</v>
      </c>
      <c r="AQ490" s="13">
        <v>0</v>
      </c>
      <c r="AR490" s="13">
        <v>1</v>
      </c>
      <c r="AS490" s="13">
        <v>0</v>
      </c>
      <c r="BX490" s="13" t="s">
        <v>172</v>
      </c>
      <c r="CZ490" s="13" t="s">
        <v>185</v>
      </c>
      <c r="DA490" s="13" t="s">
        <v>192</v>
      </c>
      <c r="DC490" s="13" t="s">
        <v>175</v>
      </c>
      <c r="DD490" s="13" t="s">
        <v>183</v>
      </c>
    </row>
    <row r="491" spans="1:109" s="13" customFormat="1" x14ac:dyDescent="0.25">
      <c r="A491" s="13" t="s">
        <v>162</v>
      </c>
      <c r="B491" s="13" t="s">
        <v>163</v>
      </c>
      <c r="C491" s="13" t="s">
        <v>163</v>
      </c>
      <c r="D491" s="13" t="s">
        <v>1413</v>
      </c>
      <c r="E491" s="14" t="s">
        <v>1410</v>
      </c>
      <c r="F491" s="14" t="s">
        <v>1405</v>
      </c>
      <c r="J491" s="15"/>
      <c r="K491" s="13" t="s">
        <v>190</v>
      </c>
      <c r="M491" s="13">
        <v>24</v>
      </c>
      <c r="N491" s="13" t="s">
        <v>166</v>
      </c>
      <c r="O491" s="13" t="s">
        <v>167</v>
      </c>
      <c r="P491" s="13">
        <f t="shared" si="0"/>
        <v>14.008264462809917</v>
      </c>
      <c r="Q491" s="13">
        <v>0</v>
      </c>
      <c r="R491" s="13" t="s">
        <v>168</v>
      </c>
      <c r="S491" s="13" t="s">
        <v>169</v>
      </c>
      <c r="W491" s="13" t="s">
        <v>1414</v>
      </c>
      <c r="X491" s="13">
        <v>30</v>
      </c>
      <c r="Y491" s="13">
        <v>12</v>
      </c>
      <c r="Z491" s="13">
        <v>5</v>
      </c>
      <c r="AA491" s="13">
        <v>0.11700000000000001</v>
      </c>
      <c r="AB491" s="13" t="s">
        <v>168</v>
      </c>
      <c r="AC491" s="13">
        <v>25</v>
      </c>
      <c r="AD491" s="13">
        <v>40</v>
      </c>
      <c r="AE491" s="13">
        <v>40</v>
      </c>
      <c r="AF491" s="13">
        <v>40</v>
      </c>
      <c r="AG491" s="13" t="s">
        <v>169</v>
      </c>
      <c r="AH491" s="13" t="s">
        <v>191</v>
      </c>
      <c r="AN491" s="13">
        <v>1</v>
      </c>
      <c r="AO491" s="13">
        <v>3</v>
      </c>
      <c r="AP491" s="13">
        <v>1</v>
      </c>
      <c r="AQ491" s="13">
        <v>0</v>
      </c>
      <c r="AR491" s="13">
        <v>1</v>
      </c>
      <c r="AS491" s="13">
        <v>0</v>
      </c>
      <c r="BX491" s="13" t="s">
        <v>172</v>
      </c>
      <c r="CZ491" s="13" t="s">
        <v>173</v>
      </c>
      <c r="DA491" s="13" t="s">
        <v>192</v>
      </c>
      <c r="DC491" s="13" t="s">
        <v>175</v>
      </c>
      <c r="DD491" s="13" t="s">
        <v>183</v>
      </c>
    </row>
    <row r="492" spans="1:109" s="13" customFormat="1" x14ac:dyDescent="0.25">
      <c r="A492" s="13" t="s">
        <v>162</v>
      </c>
      <c r="B492" s="13" t="s">
        <v>163</v>
      </c>
      <c r="C492" s="13" t="s">
        <v>163</v>
      </c>
      <c r="D492" s="13" t="s">
        <v>1413</v>
      </c>
      <c r="E492" s="14" t="s">
        <v>1411</v>
      </c>
      <c r="F492" s="14" t="s">
        <v>1406</v>
      </c>
      <c r="J492" s="15"/>
      <c r="K492" s="13" t="s">
        <v>190</v>
      </c>
      <c r="M492" s="13">
        <v>24</v>
      </c>
      <c r="N492" s="13" t="s">
        <v>166</v>
      </c>
      <c r="O492" s="13" t="s">
        <v>167</v>
      </c>
      <c r="P492" s="13">
        <f t="shared" si="0"/>
        <v>14.008264462809917</v>
      </c>
      <c r="Q492" s="13">
        <v>0</v>
      </c>
      <c r="R492" s="13" t="s">
        <v>168</v>
      </c>
      <c r="S492" s="13" t="s">
        <v>169</v>
      </c>
      <c r="W492" s="13" t="s">
        <v>1414</v>
      </c>
      <c r="X492" s="13">
        <v>30</v>
      </c>
      <c r="Y492" s="13">
        <v>12</v>
      </c>
      <c r="Z492" s="13">
        <v>5</v>
      </c>
      <c r="AA492" s="13">
        <v>0.11700000000000001</v>
      </c>
      <c r="AB492" s="13" t="s">
        <v>168</v>
      </c>
      <c r="AC492" s="13">
        <v>25</v>
      </c>
      <c r="AD492" s="13">
        <v>40</v>
      </c>
      <c r="AE492" s="13">
        <v>40</v>
      </c>
      <c r="AF492" s="13">
        <v>40</v>
      </c>
      <c r="AG492" s="13" t="s">
        <v>169</v>
      </c>
      <c r="AH492" s="13" t="s">
        <v>191</v>
      </c>
      <c r="AN492" s="13">
        <v>1</v>
      </c>
      <c r="AO492" s="13">
        <v>3</v>
      </c>
      <c r="AP492" s="13">
        <v>1</v>
      </c>
      <c r="AQ492" s="13">
        <v>0</v>
      </c>
      <c r="AR492" s="13">
        <v>1</v>
      </c>
      <c r="AS492" s="13">
        <v>0</v>
      </c>
      <c r="BX492" s="13" t="s">
        <v>172</v>
      </c>
      <c r="CZ492" s="13" t="s">
        <v>187</v>
      </c>
      <c r="DA492" s="13" t="s">
        <v>192</v>
      </c>
      <c r="DC492" s="13" t="s">
        <v>175</v>
      </c>
      <c r="DD492" s="13" t="s">
        <v>183</v>
      </c>
    </row>
    <row r="493" spans="1:109" s="13" customFormat="1" x14ac:dyDescent="0.25">
      <c r="A493" s="13" t="s">
        <v>162</v>
      </c>
      <c r="B493" s="13" t="s">
        <v>163</v>
      </c>
      <c r="C493" s="13" t="s">
        <v>163</v>
      </c>
      <c r="D493" s="13" t="s">
        <v>1413</v>
      </c>
      <c r="E493" s="14" t="s">
        <v>1412</v>
      </c>
      <c r="F493" s="14" t="s">
        <v>1407</v>
      </c>
      <c r="J493" s="15"/>
      <c r="K493" s="13" t="s">
        <v>190</v>
      </c>
      <c r="M493" s="13">
        <v>24</v>
      </c>
      <c r="N493" s="13" t="s">
        <v>166</v>
      </c>
      <c r="O493" s="13" t="s">
        <v>167</v>
      </c>
      <c r="P493" s="13">
        <f t="shared" si="0"/>
        <v>14.008264462809917</v>
      </c>
      <c r="Q493" s="13">
        <v>0</v>
      </c>
      <c r="R493" s="13" t="s">
        <v>168</v>
      </c>
      <c r="S493" s="13" t="s">
        <v>169</v>
      </c>
      <c r="W493" s="13" t="s">
        <v>1414</v>
      </c>
      <c r="X493" s="13">
        <v>30</v>
      </c>
      <c r="Y493" s="13">
        <v>12</v>
      </c>
      <c r="Z493" s="13">
        <v>5</v>
      </c>
      <c r="AA493" s="13">
        <v>0.11700000000000001</v>
      </c>
      <c r="AB493" s="13" t="s">
        <v>168</v>
      </c>
      <c r="AC493" s="13">
        <v>25</v>
      </c>
      <c r="AD493" s="13">
        <v>40</v>
      </c>
      <c r="AE493" s="13">
        <v>40</v>
      </c>
      <c r="AF493" s="13">
        <v>40</v>
      </c>
      <c r="AG493" s="13" t="s">
        <v>169</v>
      </c>
      <c r="AH493" s="13" t="s">
        <v>191</v>
      </c>
      <c r="AN493" s="13">
        <v>1</v>
      </c>
      <c r="AO493" s="13">
        <v>3</v>
      </c>
      <c r="AP493" s="13">
        <v>1</v>
      </c>
      <c r="AQ493" s="13">
        <v>0</v>
      </c>
      <c r="AR493" s="13">
        <v>1</v>
      </c>
      <c r="AS493" s="13">
        <v>0</v>
      </c>
      <c r="BX493" s="13" t="s">
        <v>172</v>
      </c>
      <c r="CZ493" s="13" t="s">
        <v>201</v>
      </c>
      <c r="DA493" s="13" t="s">
        <v>192</v>
      </c>
      <c r="DC493" s="13" t="s">
        <v>175</v>
      </c>
      <c r="DD493" s="13" t="s">
        <v>183</v>
      </c>
    </row>
    <row r="494" spans="1:109" s="13" customFormat="1" x14ac:dyDescent="0.25">
      <c r="A494" s="13" t="s">
        <v>162</v>
      </c>
      <c r="B494" s="13" t="s">
        <v>163</v>
      </c>
      <c r="C494" s="13" t="s">
        <v>163</v>
      </c>
      <c r="D494" s="13" t="s">
        <v>1425</v>
      </c>
      <c r="E494" s="14" t="s">
        <v>1420</v>
      </c>
      <c r="F494" s="14" t="s">
        <v>1415</v>
      </c>
      <c r="J494" s="15"/>
      <c r="K494" s="13" t="s">
        <v>190</v>
      </c>
      <c r="M494" s="13">
        <v>24</v>
      </c>
      <c r="N494" s="13" t="s">
        <v>166</v>
      </c>
      <c r="O494" s="13" t="s">
        <v>167</v>
      </c>
      <c r="P494" s="13">
        <f>18.95/1.21</f>
        <v>15.661157024793388</v>
      </c>
      <c r="Q494" s="13">
        <v>0</v>
      </c>
      <c r="R494" s="13" t="s">
        <v>168</v>
      </c>
      <c r="S494" s="13" t="s">
        <v>169</v>
      </c>
      <c r="W494" s="13" t="s">
        <v>1426</v>
      </c>
      <c r="X494" s="13">
        <v>31</v>
      </c>
      <c r="Y494" s="13">
        <v>11</v>
      </c>
      <c r="Z494" s="13">
        <v>3</v>
      </c>
      <c r="AA494" s="13">
        <v>0.06</v>
      </c>
      <c r="AB494" s="13" t="s">
        <v>168</v>
      </c>
      <c r="AC494" s="13">
        <v>25</v>
      </c>
      <c r="AD494" s="13">
        <v>40</v>
      </c>
      <c r="AE494" s="13">
        <v>40</v>
      </c>
      <c r="AF494" s="13">
        <v>40</v>
      </c>
      <c r="AG494" s="13" t="s">
        <v>169</v>
      </c>
      <c r="AH494" s="13" t="s">
        <v>191</v>
      </c>
      <c r="AN494" s="13">
        <v>1</v>
      </c>
      <c r="AO494" s="13">
        <v>3</v>
      </c>
      <c r="AP494" s="13">
        <v>1</v>
      </c>
      <c r="AQ494" s="13">
        <v>0</v>
      </c>
      <c r="AR494" s="13">
        <v>1</v>
      </c>
      <c r="AS494" s="13">
        <v>0</v>
      </c>
      <c r="BX494" s="13" t="s">
        <v>427</v>
      </c>
      <c r="CZ494" s="13" t="s">
        <v>181</v>
      </c>
      <c r="DA494" s="13" t="s">
        <v>182</v>
      </c>
      <c r="DC494" s="13" t="s">
        <v>175</v>
      </c>
      <c r="DD494" s="13" t="s">
        <v>183</v>
      </c>
    </row>
    <row r="495" spans="1:109" s="13" customFormat="1" x14ac:dyDescent="0.25">
      <c r="A495" s="13" t="s">
        <v>162</v>
      </c>
      <c r="B495" s="13" t="s">
        <v>163</v>
      </c>
      <c r="C495" s="13" t="s">
        <v>163</v>
      </c>
      <c r="D495" s="13" t="s">
        <v>1425</v>
      </c>
      <c r="E495" s="14" t="s">
        <v>1421</v>
      </c>
      <c r="F495" s="14" t="s">
        <v>1416</v>
      </c>
      <c r="J495" s="15"/>
      <c r="K495" s="13" t="s">
        <v>190</v>
      </c>
      <c r="M495" s="13">
        <v>24</v>
      </c>
      <c r="N495" s="13" t="s">
        <v>166</v>
      </c>
      <c r="O495" s="13" t="s">
        <v>167</v>
      </c>
      <c r="P495" s="13">
        <f t="shared" ref="P495:P498" si="1">18.95/1.21</f>
        <v>15.661157024793388</v>
      </c>
      <c r="Q495" s="13">
        <v>0</v>
      </c>
      <c r="R495" s="13" t="s">
        <v>168</v>
      </c>
      <c r="S495" s="13" t="s">
        <v>169</v>
      </c>
      <c r="W495" s="13" t="s">
        <v>1426</v>
      </c>
      <c r="X495" s="13">
        <v>31</v>
      </c>
      <c r="Y495" s="13">
        <v>11</v>
      </c>
      <c r="Z495" s="13">
        <v>3</v>
      </c>
      <c r="AA495" s="13">
        <v>0.06</v>
      </c>
      <c r="AB495" s="13" t="s">
        <v>168</v>
      </c>
      <c r="AC495" s="13">
        <v>25</v>
      </c>
      <c r="AD495" s="13">
        <v>40</v>
      </c>
      <c r="AE495" s="13">
        <v>40</v>
      </c>
      <c r="AF495" s="13">
        <v>40</v>
      </c>
      <c r="AG495" s="13" t="s">
        <v>169</v>
      </c>
      <c r="AH495" s="13" t="s">
        <v>191</v>
      </c>
      <c r="AN495" s="13">
        <v>1</v>
      </c>
      <c r="AO495" s="13">
        <v>3</v>
      </c>
      <c r="AP495" s="13">
        <v>1</v>
      </c>
      <c r="AQ495" s="13">
        <v>0</v>
      </c>
      <c r="AR495" s="13">
        <v>1</v>
      </c>
      <c r="AS495" s="13">
        <v>0</v>
      </c>
      <c r="BX495" s="13" t="s">
        <v>427</v>
      </c>
      <c r="CZ495" s="13" t="s">
        <v>185</v>
      </c>
      <c r="DA495" s="13" t="s">
        <v>182</v>
      </c>
      <c r="DC495" s="13" t="s">
        <v>175</v>
      </c>
      <c r="DD495" s="13" t="s">
        <v>183</v>
      </c>
    </row>
    <row r="496" spans="1:109" s="13" customFormat="1" x14ac:dyDescent="0.25">
      <c r="A496" s="13" t="s">
        <v>162</v>
      </c>
      <c r="B496" s="13" t="s">
        <v>163</v>
      </c>
      <c r="C496" s="13" t="s">
        <v>163</v>
      </c>
      <c r="D496" s="13" t="s">
        <v>1425</v>
      </c>
      <c r="E496" s="14" t="s">
        <v>1422</v>
      </c>
      <c r="F496" s="14" t="s">
        <v>1417</v>
      </c>
      <c r="J496" s="15"/>
      <c r="K496" s="13" t="s">
        <v>190</v>
      </c>
      <c r="M496" s="13">
        <v>24</v>
      </c>
      <c r="N496" s="13" t="s">
        <v>166</v>
      </c>
      <c r="O496" s="13" t="s">
        <v>167</v>
      </c>
      <c r="P496" s="13">
        <f t="shared" si="1"/>
        <v>15.661157024793388</v>
      </c>
      <c r="Q496" s="13">
        <v>0</v>
      </c>
      <c r="R496" s="13" t="s">
        <v>168</v>
      </c>
      <c r="S496" s="13" t="s">
        <v>169</v>
      </c>
      <c r="W496" s="13" t="s">
        <v>1426</v>
      </c>
      <c r="X496" s="13">
        <v>31</v>
      </c>
      <c r="Y496" s="13">
        <v>11</v>
      </c>
      <c r="Z496" s="13">
        <v>3</v>
      </c>
      <c r="AA496" s="13">
        <v>0.06</v>
      </c>
      <c r="AB496" s="13" t="s">
        <v>168</v>
      </c>
      <c r="AC496" s="13">
        <v>25</v>
      </c>
      <c r="AD496" s="13">
        <v>40</v>
      </c>
      <c r="AE496" s="13">
        <v>40</v>
      </c>
      <c r="AF496" s="13">
        <v>40</v>
      </c>
      <c r="AG496" s="13" t="s">
        <v>169</v>
      </c>
      <c r="AH496" s="13" t="s">
        <v>191</v>
      </c>
      <c r="AN496" s="13">
        <v>1</v>
      </c>
      <c r="AO496" s="13">
        <v>3</v>
      </c>
      <c r="AP496" s="13">
        <v>1</v>
      </c>
      <c r="AQ496" s="13">
        <v>0</v>
      </c>
      <c r="AR496" s="13">
        <v>1</v>
      </c>
      <c r="AS496" s="13">
        <v>0</v>
      </c>
      <c r="BX496" s="13" t="s">
        <v>427</v>
      </c>
      <c r="CZ496" s="13" t="s">
        <v>173</v>
      </c>
      <c r="DA496" s="13" t="s">
        <v>182</v>
      </c>
      <c r="DC496" s="13" t="s">
        <v>175</v>
      </c>
      <c r="DD496" s="13" t="s">
        <v>183</v>
      </c>
    </row>
    <row r="497" spans="1:108" s="13" customFormat="1" x14ac:dyDescent="0.25">
      <c r="A497" s="13" t="s">
        <v>162</v>
      </c>
      <c r="B497" s="13" t="s">
        <v>163</v>
      </c>
      <c r="C497" s="13" t="s">
        <v>163</v>
      </c>
      <c r="D497" s="13" t="s">
        <v>1425</v>
      </c>
      <c r="E497" s="14" t="s">
        <v>1423</v>
      </c>
      <c r="F497" s="14" t="s">
        <v>1418</v>
      </c>
      <c r="J497" s="15"/>
      <c r="K497" s="13" t="s">
        <v>190</v>
      </c>
      <c r="M497" s="13">
        <v>24</v>
      </c>
      <c r="N497" s="13" t="s">
        <v>166</v>
      </c>
      <c r="O497" s="13" t="s">
        <v>167</v>
      </c>
      <c r="P497" s="13">
        <f t="shared" si="1"/>
        <v>15.661157024793388</v>
      </c>
      <c r="Q497" s="13">
        <v>0</v>
      </c>
      <c r="R497" s="13" t="s">
        <v>168</v>
      </c>
      <c r="S497" s="13" t="s">
        <v>169</v>
      </c>
      <c r="W497" s="13" t="s">
        <v>1426</v>
      </c>
      <c r="X497" s="13">
        <v>31</v>
      </c>
      <c r="Y497" s="13">
        <v>11</v>
      </c>
      <c r="Z497" s="13">
        <v>3</v>
      </c>
      <c r="AA497" s="13">
        <v>0.06</v>
      </c>
      <c r="AB497" s="13" t="s">
        <v>168</v>
      </c>
      <c r="AC497" s="13">
        <v>25</v>
      </c>
      <c r="AD497" s="13">
        <v>40</v>
      </c>
      <c r="AE497" s="13">
        <v>40</v>
      </c>
      <c r="AF497" s="13">
        <v>40</v>
      </c>
      <c r="AG497" s="13" t="s">
        <v>169</v>
      </c>
      <c r="AH497" s="13" t="s">
        <v>191</v>
      </c>
      <c r="AN497" s="13">
        <v>1</v>
      </c>
      <c r="AO497" s="13">
        <v>3</v>
      </c>
      <c r="AP497" s="13">
        <v>1</v>
      </c>
      <c r="AQ497" s="13">
        <v>0</v>
      </c>
      <c r="AR497" s="13">
        <v>1</v>
      </c>
      <c r="AS497" s="13">
        <v>0</v>
      </c>
      <c r="BX497" s="13" t="s">
        <v>427</v>
      </c>
      <c r="CZ497" s="13" t="s">
        <v>187</v>
      </c>
      <c r="DA497" s="13" t="s">
        <v>182</v>
      </c>
      <c r="DC497" s="13" t="s">
        <v>175</v>
      </c>
      <c r="DD497" s="13" t="s">
        <v>183</v>
      </c>
    </row>
    <row r="498" spans="1:108" s="13" customFormat="1" x14ac:dyDescent="0.25">
      <c r="A498" s="13" t="s">
        <v>162</v>
      </c>
      <c r="B498" s="13" t="s">
        <v>163</v>
      </c>
      <c r="C498" s="13" t="s">
        <v>163</v>
      </c>
      <c r="D498" s="13" t="s">
        <v>1425</v>
      </c>
      <c r="E498" s="14" t="s">
        <v>1424</v>
      </c>
      <c r="F498" s="14" t="s">
        <v>1419</v>
      </c>
      <c r="J498" s="15"/>
      <c r="K498" s="13" t="s">
        <v>190</v>
      </c>
      <c r="M498" s="13">
        <v>24</v>
      </c>
      <c r="N498" s="13" t="s">
        <v>166</v>
      </c>
      <c r="O498" s="13" t="s">
        <v>167</v>
      </c>
      <c r="P498" s="13">
        <f t="shared" si="1"/>
        <v>15.661157024793388</v>
      </c>
      <c r="Q498" s="13">
        <v>0</v>
      </c>
      <c r="R498" s="13" t="s">
        <v>168</v>
      </c>
      <c r="S498" s="13" t="s">
        <v>169</v>
      </c>
      <c r="W498" s="13" t="s">
        <v>1426</v>
      </c>
      <c r="X498" s="13">
        <v>31</v>
      </c>
      <c r="Y498" s="13">
        <v>11</v>
      </c>
      <c r="Z498" s="13">
        <v>3</v>
      </c>
      <c r="AA498" s="13">
        <v>0.06</v>
      </c>
      <c r="AB498" s="13" t="s">
        <v>168</v>
      </c>
      <c r="AC498" s="13">
        <v>25</v>
      </c>
      <c r="AD498" s="13">
        <v>40</v>
      </c>
      <c r="AE498" s="13">
        <v>40</v>
      </c>
      <c r="AF498" s="13">
        <v>40</v>
      </c>
      <c r="AG498" s="13" t="s">
        <v>169</v>
      </c>
      <c r="AH498" s="13" t="s">
        <v>191</v>
      </c>
      <c r="AN498" s="13">
        <v>1</v>
      </c>
      <c r="AO498" s="13">
        <v>3</v>
      </c>
      <c r="AP498" s="13">
        <v>1</v>
      </c>
      <c r="AQ498" s="13">
        <v>0</v>
      </c>
      <c r="AR498" s="13">
        <v>1</v>
      </c>
      <c r="AS498" s="13">
        <v>0</v>
      </c>
      <c r="BX498" s="13" t="s">
        <v>427</v>
      </c>
      <c r="CZ498" s="13" t="s">
        <v>201</v>
      </c>
      <c r="DA498" s="13" t="s">
        <v>182</v>
      </c>
      <c r="DC498" s="13" t="s">
        <v>175</v>
      </c>
      <c r="DD498" s="13" t="s">
        <v>183</v>
      </c>
    </row>
    <row r="499" spans="1:108" x14ac:dyDescent="0.25">
      <c r="A499" s="8"/>
      <c r="B499" s="8"/>
      <c r="C499" s="8"/>
    </row>
  </sheetData>
  <autoFilter ref="A1:GA1"/>
  <conditionalFormatting sqref="E1:E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W2"/>
  <sheetViews>
    <sheetView workbookViewId="0">
      <selection activeCell="B19" sqref="B19"/>
    </sheetView>
  </sheetViews>
  <sheetFormatPr defaultRowHeight="15" x14ac:dyDescent="0.25"/>
  <cols>
    <col min="1" max="1" width="10" bestFit="1" customWidth="1"/>
    <col min="2" max="3" width="11.42578125" bestFit="1" customWidth="1"/>
    <col min="4" max="4" width="29.85546875" bestFit="1" customWidth="1"/>
    <col min="5" max="5" width="14.5703125" bestFit="1" customWidth="1"/>
    <col min="6" max="6" width="11" bestFit="1" customWidth="1"/>
    <col min="7" max="9" width="6.7109375" bestFit="1" customWidth="1"/>
    <col min="10" max="10" width="8.85546875" bestFit="1" customWidth="1"/>
    <col min="11" max="11" width="8.28515625" bestFit="1" customWidth="1"/>
    <col min="12" max="12" width="19.5703125" bestFit="1" customWidth="1"/>
    <col min="13" max="13" width="23.85546875" bestFit="1" customWidth="1"/>
    <col min="14" max="14" width="17.5703125" bestFit="1" customWidth="1"/>
    <col min="15" max="15" width="31.42578125" bestFit="1" customWidth="1"/>
    <col min="16" max="16" width="31.85546875" bestFit="1" customWidth="1"/>
    <col min="17" max="17" width="15.85546875" bestFit="1" customWidth="1"/>
    <col min="18" max="18" width="13.5703125" bestFit="1" customWidth="1"/>
    <col min="19" max="19" width="28.7109375" bestFit="1" customWidth="1"/>
    <col min="20" max="22" width="25.28515625" bestFit="1" customWidth="1"/>
    <col min="23" max="23" width="14.7109375" bestFit="1" customWidth="1"/>
    <col min="24" max="24" width="7.7109375" bestFit="1" customWidth="1"/>
    <col min="25" max="25" width="8.140625" bestFit="1" customWidth="1"/>
    <col min="26" max="26" width="9.7109375" bestFit="1" customWidth="1"/>
    <col min="27" max="27" width="11.7109375" bestFit="1" customWidth="1"/>
    <col min="28" max="28" width="14.5703125" bestFit="1" customWidth="1"/>
    <col min="29" max="29" width="24.7109375" bestFit="1" customWidth="1"/>
    <col min="30" max="30" width="14" bestFit="1" customWidth="1"/>
    <col min="31" max="34" width="12.5703125" bestFit="1" customWidth="1"/>
    <col min="35" max="35" width="23.28515625" bestFit="1" customWidth="1"/>
    <col min="36" max="36" width="22.7109375" bestFit="1" customWidth="1"/>
    <col min="37" max="37" width="23.140625" bestFit="1" customWidth="1"/>
    <col min="38" max="38" width="27.85546875" bestFit="1" customWidth="1"/>
    <col min="39" max="39" width="28.28515625" bestFit="1" customWidth="1"/>
    <col min="40" max="40" width="25.7109375" bestFit="1" customWidth="1"/>
    <col min="41" max="41" width="26.140625" bestFit="1" customWidth="1"/>
    <col min="42" max="42" width="27" bestFit="1" customWidth="1"/>
    <col min="43" max="43" width="27.42578125" bestFit="1" customWidth="1"/>
    <col min="44" max="44" width="26" bestFit="1" customWidth="1"/>
    <col min="45" max="45" width="26.42578125" bestFit="1" customWidth="1"/>
    <col min="46" max="46" width="22.28515625" bestFit="1" customWidth="1"/>
    <col min="47" max="47" width="22.7109375" bestFit="1" customWidth="1"/>
    <col min="48" max="48" width="11.5703125" bestFit="1" customWidth="1"/>
    <col min="49" max="49" width="12" bestFit="1" customWidth="1"/>
    <col min="50" max="50" width="13.28515625" bestFit="1" customWidth="1"/>
    <col min="51" max="51" width="13.7109375" bestFit="1" customWidth="1"/>
    <col min="52" max="52" width="24.7109375" bestFit="1" customWidth="1"/>
    <col min="53" max="53" width="25.140625" bestFit="1" customWidth="1"/>
    <col min="54" max="54" width="23.7109375" bestFit="1" customWidth="1"/>
    <col min="55" max="55" width="24.140625" bestFit="1" customWidth="1"/>
    <col min="56" max="56" width="27" bestFit="1" customWidth="1"/>
    <col min="57" max="57" width="27.42578125" bestFit="1" customWidth="1"/>
    <col min="58" max="58" width="28" bestFit="1" customWidth="1"/>
    <col min="59" max="59" width="28.42578125" bestFit="1" customWidth="1"/>
    <col min="60" max="60" width="25.85546875" bestFit="1" customWidth="1"/>
    <col min="61" max="61" width="26.28515625" bestFit="1" customWidth="1"/>
    <col min="62" max="62" width="24.7109375" bestFit="1" customWidth="1"/>
    <col min="63" max="63" width="25.140625" bestFit="1" customWidth="1"/>
    <col min="64" max="64" width="27" bestFit="1" customWidth="1"/>
    <col min="65" max="65" width="27.42578125" bestFit="1" customWidth="1"/>
    <col min="66" max="66" width="21.5703125" bestFit="1" customWidth="1"/>
    <col min="67" max="67" width="22" bestFit="1" customWidth="1"/>
    <col min="68" max="68" width="27.85546875" bestFit="1" customWidth="1"/>
    <col min="69" max="69" width="28.28515625" bestFit="1" customWidth="1"/>
    <col min="70" max="70" width="14.85546875" bestFit="1" customWidth="1"/>
    <col min="71" max="71" width="15.28515625" bestFit="1" customWidth="1"/>
    <col min="72" max="72" width="14.42578125" bestFit="1" customWidth="1"/>
    <col min="73" max="73" width="5.7109375" bestFit="1" customWidth="1"/>
    <col min="74" max="74" width="6.42578125" bestFit="1" customWidth="1"/>
    <col min="75" max="75" width="13.5703125" bestFit="1" customWidth="1"/>
    <col min="76" max="76" width="5.7109375" bestFit="1" customWidth="1"/>
    <col min="77" max="77" width="5.42578125" bestFit="1" customWidth="1"/>
    <col min="78" max="78" width="12.42578125" bestFit="1" customWidth="1"/>
    <col min="79" max="79" width="10.5703125" bestFit="1" customWidth="1"/>
    <col min="80" max="80" width="12" bestFit="1" customWidth="1"/>
    <col min="81" max="81" width="8.140625" bestFit="1" customWidth="1"/>
    <col min="82" max="82" width="8.28515625" bestFit="1" customWidth="1"/>
    <col min="83" max="83" width="8.5703125" bestFit="1" customWidth="1"/>
    <col min="84" max="84" width="13.5703125" bestFit="1" customWidth="1"/>
    <col min="85" max="85" width="5.7109375" bestFit="1" customWidth="1"/>
    <col min="86" max="86" width="6" bestFit="1" customWidth="1"/>
    <col min="87" max="87" width="6.5703125" bestFit="1" customWidth="1"/>
    <col min="88" max="88" width="6" bestFit="1" customWidth="1"/>
    <col min="89" max="89" width="10.85546875" bestFit="1" customWidth="1"/>
    <col min="90" max="90" width="6.85546875" bestFit="1" customWidth="1"/>
    <col min="91" max="91" width="14.85546875" bestFit="1" customWidth="1"/>
    <col min="92" max="92" width="11.5703125" bestFit="1" customWidth="1"/>
    <col min="93" max="93" width="14" bestFit="1" customWidth="1"/>
    <col min="94" max="94" width="13.28515625" bestFit="1" customWidth="1"/>
    <col min="95" max="95" width="6.5703125" bestFit="1" customWidth="1"/>
    <col min="96" max="96" width="14" bestFit="1" customWidth="1"/>
    <col min="97" max="97" width="20" bestFit="1" customWidth="1"/>
    <col min="98" max="98" width="15.5703125" bestFit="1" customWidth="1"/>
    <col min="99" max="100" width="12.42578125" bestFit="1" customWidth="1"/>
    <col min="101" max="101" width="10.28515625" bestFit="1" customWidth="1"/>
    <col min="102" max="102" width="12.140625" bestFit="1" customWidth="1"/>
    <col min="103" max="103" width="19.85546875" bestFit="1" customWidth="1"/>
    <col min="104" max="104" width="8.140625" bestFit="1" customWidth="1"/>
    <col min="105" max="105" width="14.42578125" bestFit="1" customWidth="1"/>
    <col min="106" max="106" width="12.28515625" bestFit="1" customWidth="1"/>
    <col min="107" max="107" width="13.28515625" bestFit="1" customWidth="1"/>
    <col min="108" max="108" width="20" bestFit="1" customWidth="1"/>
    <col min="109" max="109" width="12.7109375" bestFit="1" customWidth="1"/>
    <col min="110" max="110" width="14" bestFit="1" customWidth="1"/>
    <col min="111" max="111" width="18.7109375" bestFit="1" customWidth="1"/>
    <col min="112" max="112" width="19.28515625" bestFit="1" customWidth="1"/>
    <col min="113" max="113" width="21.7109375" bestFit="1" customWidth="1"/>
    <col min="114" max="114" width="17.28515625" bestFit="1" customWidth="1"/>
    <col min="115" max="115" width="25.28515625" bestFit="1" customWidth="1"/>
    <col min="116" max="116" width="9.5703125" bestFit="1" customWidth="1"/>
    <col min="117" max="117" width="14.28515625" bestFit="1" customWidth="1"/>
    <col min="118" max="118" width="24" bestFit="1" customWidth="1"/>
    <col min="119" max="119" width="12.5703125" bestFit="1" customWidth="1"/>
    <col min="120" max="120" width="14.42578125" bestFit="1" customWidth="1"/>
    <col min="121" max="121" width="14.5703125" bestFit="1" customWidth="1"/>
    <col min="122" max="122" width="17.85546875" bestFit="1" customWidth="1"/>
    <col min="123" max="123" width="16.7109375" bestFit="1" customWidth="1"/>
    <col min="124" max="124" width="15" bestFit="1" customWidth="1"/>
    <col min="125" max="125" width="14" bestFit="1" customWidth="1"/>
    <col min="126" max="126" width="17" bestFit="1" customWidth="1"/>
    <col min="127" max="127" width="15.42578125" bestFit="1" customWidth="1"/>
    <col min="128" max="128" width="17.42578125" bestFit="1" customWidth="1"/>
    <col min="129" max="129" width="16.5703125" bestFit="1" customWidth="1"/>
    <col min="130" max="130" width="18" bestFit="1" customWidth="1"/>
    <col min="131" max="131" width="5.85546875" bestFit="1" customWidth="1"/>
    <col min="132" max="132" width="16.42578125" bestFit="1" customWidth="1"/>
    <col min="133" max="133" width="11.42578125" bestFit="1" customWidth="1"/>
    <col min="134" max="134" width="6.140625" bestFit="1" customWidth="1"/>
    <col min="135" max="135" width="5.7109375" bestFit="1" customWidth="1"/>
    <col min="136" max="136" width="17.5703125" bestFit="1" customWidth="1"/>
    <col min="137" max="137" width="14" bestFit="1" customWidth="1"/>
    <col min="138" max="138" width="5.42578125" bestFit="1" customWidth="1"/>
    <col min="139" max="139" width="7.7109375" bestFit="1" customWidth="1"/>
    <col min="140" max="140" width="10.42578125" bestFit="1" customWidth="1"/>
    <col min="141" max="141" width="19.28515625" bestFit="1" customWidth="1"/>
    <col min="142" max="142" width="10.85546875" bestFit="1" customWidth="1"/>
    <col min="143" max="143" width="11" bestFit="1" customWidth="1"/>
    <col min="144" max="144" width="12.140625" bestFit="1" customWidth="1"/>
    <col min="145" max="145" width="11.28515625" bestFit="1" customWidth="1"/>
    <col min="146" max="146" width="21.140625" bestFit="1" customWidth="1"/>
    <col min="147" max="147" width="13.85546875" bestFit="1" customWidth="1"/>
    <col min="148" max="148" width="13.140625" bestFit="1" customWidth="1"/>
    <col min="149" max="149" width="13.42578125" bestFit="1" customWidth="1"/>
    <col min="150" max="150" width="12.7109375" bestFit="1" customWidth="1"/>
    <col min="151" max="151" width="13.140625" bestFit="1" customWidth="1"/>
    <col min="152" max="152" width="7" bestFit="1" customWidth="1"/>
    <col min="153" max="153" width="23.5703125" bestFit="1" customWidth="1"/>
    <col min="154" max="154" width="24.85546875" bestFit="1" customWidth="1"/>
    <col min="155" max="155" width="15.5703125" bestFit="1" customWidth="1"/>
    <col min="157" max="157" width="15.28515625" bestFit="1" customWidth="1"/>
    <col min="158" max="158" width="9.42578125" bestFit="1" customWidth="1"/>
    <col min="159" max="159" width="13.7109375" bestFit="1" customWidth="1"/>
    <col min="160" max="160" width="18.85546875" bestFit="1" customWidth="1"/>
    <col min="161" max="161" width="20.42578125" bestFit="1" customWidth="1"/>
    <col min="162" max="162" width="11.5703125" bestFit="1" customWidth="1"/>
    <col min="163" max="163" width="14.28515625" bestFit="1" customWidth="1"/>
    <col min="164" max="164" width="8.7109375" bestFit="1" customWidth="1"/>
    <col min="165" max="165" width="14" bestFit="1" customWidth="1"/>
    <col min="166" max="166" width="8.42578125" bestFit="1" customWidth="1"/>
    <col min="167" max="167" width="14.85546875" bestFit="1" customWidth="1"/>
    <col min="168" max="168" width="17.7109375" bestFit="1" customWidth="1"/>
    <col min="169" max="169" width="19.5703125" bestFit="1" customWidth="1"/>
    <col min="170" max="170" width="21.5703125" bestFit="1" customWidth="1"/>
    <col min="171" max="171" width="19" bestFit="1" customWidth="1"/>
    <col min="172" max="172" width="19.42578125" bestFit="1" customWidth="1"/>
    <col min="173" max="173" width="7.42578125" bestFit="1" customWidth="1"/>
    <col min="174" max="174" width="10.5703125" bestFit="1" customWidth="1"/>
    <col min="175" max="175" width="9" bestFit="1" customWidth="1"/>
    <col min="176" max="176" width="14.42578125" bestFit="1" customWidth="1"/>
    <col min="177" max="177" width="11.42578125" bestFit="1" customWidth="1"/>
    <col min="178" max="178" width="17.5703125" bestFit="1" customWidth="1"/>
    <col min="179" max="179" width="14.5703125" bestFit="1" customWidth="1"/>
  </cols>
  <sheetData>
    <row r="1" spans="1:17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1252</v>
      </c>
      <c r="Y1" t="s">
        <v>1253</v>
      </c>
      <c r="Z1" t="s">
        <v>1254</v>
      </c>
      <c r="AA1" t="s">
        <v>1255</v>
      </c>
      <c r="AB1" t="s">
        <v>23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1256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  <c r="DO1" t="s">
        <v>117</v>
      </c>
      <c r="DP1" t="s">
        <v>118</v>
      </c>
      <c r="DQ1" t="s">
        <v>119</v>
      </c>
      <c r="DR1" t="s">
        <v>120</v>
      </c>
      <c r="DS1" t="s">
        <v>121</v>
      </c>
      <c r="DT1" t="s">
        <v>122</v>
      </c>
      <c r="DU1" t="s">
        <v>123</v>
      </c>
      <c r="DV1" t="s">
        <v>124</v>
      </c>
      <c r="DW1" t="s">
        <v>125</v>
      </c>
      <c r="DX1" t="s">
        <v>126</v>
      </c>
      <c r="DY1" t="s">
        <v>127</v>
      </c>
      <c r="DZ1" t="s">
        <v>128</v>
      </c>
      <c r="EA1" t="s">
        <v>129</v>
      </c>
      <c r="EB1" t="s">
        <v>130</v>
      </c>
      <c r="EC1" t="s">
        <v>131</v>
      </c>
      <c r="ED1" t="s">
        <v>132</v>
      </c>
      <c r="EE1" t="s">
        <v>133</v>
      </c>
      <c r="EF1" t="s">
        <v>134</v>
      </c>
      <c r="EG1" t="s">
        <v>135</v>
      </c>
      <c r="EH1" t="s">
        <v>136</v>
      </c>
      <c r="EI1" t="s">
        <v>137</v>
      </c>
      <c r="EJ1" t="s">
        <v>138</v>
      </c>
      <c r="EK1" t="s">
        <v>139</v>
      </c>
      <c r="EL1" t="s">
        <v>140</v>
      </c>
      <c r="EM1" t="s">
        <v>141</v>
      </c>
      <c r="EN1" t="s">
        <v>142</v>
      </c>
      <c r="EO1" t="s">
        <v>143</v>
      </c>
      <c r="EP1" t="s">
        <v>144</v>
      </c>
      <c r="EQ1" t="s">
        <v>145</v>
      </c>
      <c r="ER1" t="s">
        <v>146</v>
      </c>
      <c r="ES1" t="s">
        <v>147</v>
      </c>
      <c r="ET1" t="s">
        <v>148</v>
      </c>
      <c r="EU1" t="s">
        <v>149</v>
      </c>
      <c r="EV1" t="s">
        <v>150</v>
      </c>
      <c r="EW1" t="s">
        <v>151</v>
      </c>
      <c r="EX1" t="s">
        <v>152</v>
      </c>
      <c r="EY1" t="s">
        <v>153</v>
      </c>
      <c r="EZ1" t="s">
        <v>154</v>
      </c>
      <c r="FA1" t="s">
        <v>155</v>
      </c>
      <c r="FB1" t="s">
        <v>156</v>
      </c>
      <c r="FC1" t="s">
        <v>157</v>
      </c>
      <c r="FD1" t="s">
        <v>158</v>
      </c>
      <c r="FE1" t="s">
        <v>159</v>
      </c>
      <c r="FF1" t="s">
        <v>160</v>
      </c>
      <c r="FG1" t="s">
        <v>161</v>
      </c>
      <c r="FH1" t="s">
        <v>1393</v>
      </c>
      <c r="FI1" t="s">
        <v>1394</v>
      </c>
      <c r="FJ1" t="s">
        <v>1395</v>
      </c>
      <c r="FK1" t="s">
        <v>1396</v>
      </c>
      <c r="FL1" t="s">
        <v>1397</v>
      </c>
      <c r="FM1" t="s">
        <v>1398</v>
      </c>
      <c r="FN1" t="s">
        <v>1399</v>
      </c>
      <c r="FO1" t="s">
        <v>1400</v>
      </c>
      <c r="FP1" t="s">
        <v>1401</v>
      </c>
      <c r="FQ1" t="s">
        <v>1402</v>
      </c>
      <c r="FR1" t="s">
        <v>1427</v>
      </c>
      <c r="FS1" t="s">
        <v>1428</v>
      </c>
      <c r="FT1" t="s">
        <v>1429</v>
      </c>
      <c r="FU1" t="s">
        <v>1430</v>
      </c>
      <c r="FV1" t="s">
        <v>1431</v>
      </c>
      <c r="FW1" t="s">
        <v>1432</v>
      </c>
    </row>
    <row r="2" spans="1:179" x14ac:dyDescent="0.25">
      <c r="A2" t="s">
        <v>163</v>
      </c>
      <c r="B2" t="s">
        <v>1433</v>
      </c>
      <c r="C2" t="s">
        <v>1433</v>
      </c>
      <c r="D2" t="s">
        <v>1434</v>
      </c>
      <c r="E2" t="s">
        <v>1435</v>
      </c>
      <c r="F2" t="s">
        <v>1436</v>
      </c>
      <c r="K2" t="s">
        <v>1437</v>
      </c>
      <c r="M2">
        <v>24</v>
      </c>
      <c r="N2" t="s">
        <v>166</v>
      </c>
      <c r="O2" t="s">
        <v>167</v>
      </c>
      <c r="P2">
        <v>64.421487603306005</v>
      </c>
      <c r="Q2">
        <v>0</v>
      </c>
      <c r="R2" t="s">
        <v>168</v>
      </c>
      <c r="S2" t="s">
        <v>168</v>
      </c>
      <c r="V2" t="s">
        <v>168</v>
      </c>
      <c r="AA2">
        <v>55</v>
      </c>
      <c r="AB2" t="s">
        <v>168</v>
      </c>
      <c r="AC2" t="s">
        <v>168</v>
      </c>
      <c r="AD2" t="s">
        <v>1438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BT2" t="s">
        <v>172</v>
      </c>
      <c r="CV2" t="s">
        <v>1439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Sheet2!export</vt:lpstr>
      <vt:lpstr>Sheet1!export__7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Feel Free</cp:lastModifiedBy>
  <dcterms:created xsi:type="dcterms:W3CDTF">2018-07-23T15:34:58Z</dcterms:created>
  <dcterms:modified xsi:type="dcterms:W3CDTF">2018-10-30T09:08:14Z</dcterms:modified>
</cp:coreProperties>
</file>