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Sheet1!$A$1:$GA$57</definedName>
    <definedName name="export__2" localSheetId="0">Sheet1!$A$1:$GA$57</definedName>
  </definedNames>
  <calcPr calcId="124519"/>
</workbook>
</file>

<file path=xl/calcChain.xml><?xml version="1.0" encoding="utf-8"?>
<calcChain xmlns="http://schemas.openxmlformats.org/spreadsheetml/2006/main">
  <c r="AF4" i="1"/>
  <c r="AF5"/>
  <c r="AF6"/>
  <c r="AF7"/>
  <c r="AF8"/>
  <c r="AF16"/>
  <c r="AF17"/>
  <c r="AF19"/>
  <c r="AF20"/>
  <c r="AF22"/>
  <c r="AF23"/>
  <c r="AF25"/>
  <c r="AF26"/>
  <c r="AF27"/>
  <c r="AF28"/>
  <c r="AF29"/>
  <c r="AF32"/>
  <c r="AF33"/>
  <c r="AF38"/>
  <c r="AF41"/>
  <c r="AF42"/>
  <c r="AF43"/>
  <c r="AF44"/>
  <c r="AF45"/>
  <c r="AF46"/>
  <c r="AF47"/>
  <c r="AF48"/>
  <c r="AF49"/>
  <c r="AF50"/>
  <c r="AF52"/>
  <c r="AF53"/>
  <c r="AF54"/>
  <c r="AF56"/>
  <c r="AF57"/>
  <c r="AF2"/>
  <c r="AE4"/>
  <c r="AE5"/>
  <c r="AE6"/>
  <c r="AE7"/>
  <c r="AE8"/>
  <c r="AE16"/>
  <c r="AE17"/>
  <c r="AE19"/>
  <c r="AE20"/>
  <c r="AE22"/>
  <c r="AE23"/>
  <c r="AE25"/>
  <c r="AE26"/>
  <c r="AE27"/>
  <c r="AE28"/>
  <c r="AE29"/>
  <c r="AE32"/>
  <c r="AE33"/>
  <c r="AE38"/>
  <c r="AE41"/>
  <c r="AE42"/>
  <c r="AE43"/>
  <c r="AE44"/>
  <c r="AE45"/>
  <c r="AE46"/>
  <c r="AE47"/>
  <c r="AE48"/>
  <c r="AE49"/>
  <c r="AE50"/>
  <c r="AE52"/>
  <c r="AE53"/>
  <c r="AE54"/>
  <c r="AE56"/>
  <c r="AE57"/>
  <c r="AE2"/>
  <c r="AD4"/>
  <c r="AD5"/>
  <c r="AD6"/>
  <c r="AD7"/>
  <c r="AD8"/>
  <c r="AD16"/>
  <c r="AD17"/>
  <c r="AD19"/>
  <c r="AD20"/>
  <c r="AD22"/>
  <c r="AD23"/>
  <c r="AD25"/>
  <c r="AD26"/>
  <c r="AD27"/>
  <c r="AD28"/>
  <c r="AD29"/>
  <c r="AD32"/>
  <c r="AD33"/>
  <c r="AD38"/>
  <c r="AD41"/>
  <c r="AD42"/>
  <c r="AD43"/>
  <c r="AD44"/>
  <c r="AD45"/>
  <c r="AD46"/>
  <c r="AD47"/>
  <c r="AD48"/>
  <c r="AD49"/>
  <c r="AD50"/>
  <c r="AD52"/>
  <c r="AD53"/>
  <c r="AD54"/>
  <c r="AD56"/>
  <c r="AD57"/>
  <c r="AD2"/>
  <c r="AC4"/>
  <c r="AC5"/>
  <c r="AC6"/>
  <c r="AC7"/>
  <c r="AC8"/>
  <c r="AC16"/>
  <c r="AC17"/>
  <c r="AC19"/>
  <c r="AC20"/>
  <c r="AC22"/>
  <c r="AC23"/>
  <c r="AC25"/>
  <c r="AC26"/>
  <c r="AC27"/>
  <c r="AC28"/>
  <c r="AC29"/>
  <c r="AC32"/>
  <c r="AC33"/>
  <c r="AC38"/>
  <c r="AC41"/>
  <c r="AC42"/>
  <c r="AC43"/>
  <c r="AC44"/>
  <c r="AC45"/>
  <c r="AC46"/>
  <c r="AC47"/>
  <c r="AC48"/>
  <c r="AC49"/>
  <c r="AC50"/>
  <c r="AC52"/>
  <c r="AC53"/>
  <c r="AC54"/>
  <c r="AC56"/>
  <c r="AC57"/>
  <c r="AC2"/>
</calcChain>
</file>

<file path=xl/connections.xml><?xml version="1.0" encoding="utf-8"?>
<connections xmlns="http://schemas.openxmlformats.org/spreadsheetml/2006/main">
  <connection id="1" name="export (2)" type="6" refreshedVersion="3" background="1" saveData="1">
    <textPr codePage="65001" sourceFile="C:\Users\User\Downloads\export (2).csv" decimal="," thousands=" " qualifier="singleQuote">
      <textFields count="17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<sst xmlns="http://schemas.openxmlformats.org/spreadsheetml/2006/main" count="1109" uniqueCount="378">
  <si>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</si>
  <si>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</si>
  <si>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</si>
  <si>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</si>
  <si>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</si>
  <si>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</si>
  <si>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</si>
  <si>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</si>
  <si>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</si>
  <si>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</si>
  <si>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</si>
  <si>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</si>
  <si>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</si>
  <si>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</si>
  <si>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</si>
  <si>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</si>
  <si>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</si>
  <si>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</si>
  <si>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</si>
  <si>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</si>
  <si>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</si>
  <si>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</si>
  <si>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</si>
  <si>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</si>
  <si>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</si>
  <si>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</si>
  <si>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</si>
  <si>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</si>
  <si>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</si>
  <si>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</si>
  <si>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</si>
  <si>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</si>
  <si>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</si>
  <si>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</si>
  <si>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</si>
  <si>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</si>
  <si>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</si>
  <si>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</si>
  <si>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</si>
  <si>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</si>
  <si>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</si>
  <si>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</si>
  <si>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</si>
  <si>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</si>
  <si>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</si>
  <si>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</si>
  <si>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</si>
  <si>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</si>
  <si>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</si>
  <si>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</si>
  <si>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</si>
  <si>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</si>
  <si>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</si>
  <si>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</si>
  <si>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</si>
  <si>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</si>
  <si>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</si>
  <si>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</si>
  <si>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</si>
  <si>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</si>
  <si>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</si>
  <si>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</si>
  <si>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</si>
  <si>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</si>
  <si>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</si>
  <si>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</si>
  <si>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</si>
  <si>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</si>
  <si>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</si>
  <si>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</si>
  <si>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</si>
  <si>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</si>
  <si>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</si>
  <si>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</si>
  <si>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</si>
  <si>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</si>
  <si>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</si>
  <si>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</si>
  <si>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</si>
  <si>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</si>
  <si>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</si>
  <si>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</si>
  <si>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</si>
  <si>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</si>
  <si>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</si>
  <si>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</si>
  <si>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</si>
  <si>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</si>
  <si>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</si>
  <si>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</si>
  <si>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</si>
  <si>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</si>
  <si>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</si>
  <si>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</si>
  <si>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</si>
  <si>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</si>
  <si>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</si>
  <si>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</si>
  <si>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</si>
  <si>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</si>
  <si>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</si>
  <si>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</si>
  <si>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</si>
  <si>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</si>
  <si>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</si>
  <si>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</si>
  <si>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</si>
  <si>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</si>
  <si>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</si>
  <si>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</si>
  <si>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</si>
  <si>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</si>
  <si>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</si>
  <si>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</si>
  <si>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</si>
  <si>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</si>
  <si>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</si>
  <si>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</si>
  <si>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</si>
  <si>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</si>
  <si>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</si>
  <si>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</si>
  <si>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</si>
  <si>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</si>
  <si>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</si>
  <si>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</si>
  <si>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</si>
  <si>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</si>
  <si>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</si>
  <si>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</si>
  <si>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</si>
  <si>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</si>
  <si>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</si>
  <si>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</si>
  <si>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</si>
  <si>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</si>
  <si>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</si>
  <si>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</si>
  <si>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</si>
  <si>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</si>
  <si>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</si>
  <si>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</si>
  <si>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</si>
  <si>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</si>
  <si>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</si>
  <si>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</si>
  <si>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</si>
  <si>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</si>
  <si>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</si>
  <si>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</si>
  <si>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</si>
  <si>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</si>
  <si>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</si>
  <si>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</si>
  <si>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</si>
  <si>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</si>
  <si>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</si>
  <si>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</si>
  <si>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</si>
  <si>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</si>
  <si>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</si>
  <si>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</si>
  <si>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</si>
  <si>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</si>
  <si>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</si>
  <si>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</si>
  <si>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</si>
  <si>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</si>
  <si>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</si>
  <si>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</si>
  <si>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</si>
  <si>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</si>
  <si>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</si>
  <si>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</si>
  <si>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</si>
  <si>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</si>
  <si>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all_energija</t>
  </si>
  <si>
    <t>all_udens_izturiba</t>
  </si>
  <si>
    <t>all_lietot_svars</t>
  </si>
  <si>
    <t>Aksesuāri</t>
  </si>
  <si>
    <t>Velozvaniņi</t>
  </si>
  <si>
    <t>F23043</t>
  </si>
  <si>
    <t>Force</t>
  </si>
  <si>
    <t>gab.</t>
  </si>
  <si>
    <t>C</t>
  </si>
  <si>
    <t>8.223140496</t>
  </si>
  <si>
    <t>F</t>
  </si>
  <si>
    <t>T</t>
  </si>
  <si>
    <t>Materiāls - tērauds. Diametrs - 83 mm. Svars - 275 g.</t>
  </si>
  <si>
    <t>KCK Cyklosport-Mode s.r.o.</t>
  </si>
  <si>
    <t>I32</t>
  </si>
  <si>
    <t>2.438016529</t>
  </si>
  <si>
    <t>Velo taure. Stiprinās uz stūŗes. Stiprinājums - 22,2 mm.</t>
  </si>
  <si>
    <t>Imenza</t>
  </si>
  <si>
    <t>F23040</t>
  </si>
  <si>
    <t>F23041</t>
  </si>
  <si>
    <t>F23042</t>
  </si>
  <si>
    <t>I33</t>
  </si>
  <si>
    <t>4.090909091</t>
  </si>
  <si>
    <t>Force hromēta taurīte</t>
  </si>
  <si>
    <t>F23003</t>
  </si>
  <si>
    <t>3.26446281</t>
  </si>
  <si>
    <t>Hromēta taure ar gumijas balonu.</t>
  </si>
  <si>
    <t>Asista skaņas signāls valis (X)</t>
  </si>
  <si>
    <t>A1249D41</t>
  </si>
  <si>
    <t>Asista</t>
  </si>
  <si>
    <t>4.9173553719008</t>
  </si>
  <si>
    <t>ASISTA Teile fürs Rad GmbH &amp; Co.KG (X)</t>
  </si>
  <si>
    <t>Asista skaņas signāls pingvīns (X)</t>
  </si>
  <si>
    <t>A1249D43</t>
  </si>
  <si>
    <t>Gumijas taurīte velosipēdam.&lt;/br&gt; Stiprināma uz stūres.&lt;/br&gt; Piemērotas bērniem no 3 gadu vecuma.&lt;/br&gt;</t>
  </si>
  <si>
    <t>Asista skaņas signāls ronis (X)</t>
  </si>
  <si>
    <t>A1249D49</t>
  </si>
  <si>
    <t>Asista skaņas signāls papagailis (X)</t>
  </si>
  <si>
    <t>A1249D51</t>
  </si>
  <si>
    <t>Asista skaņas signāls krokodils (X)</t>
  </si>
  <si>
    <t>A1249D56</t>
  </si>
  <si>
    <t>Velozvans Funny Bug (X)</t>
  </si>
  <si>
    <t>A1704</t>
  </si>
  <si>
    <t>3.2644628099174</t>
  </si>
  <si>
    <t>Velozvans Revolving (X)</t>
  </si>
  <si>
    <t>A1717</t>
  </si>
  <si>
    <t>3.2809917355372</t>
  </si>
  <si>
    <t>F23000</t>
  </si>
  <si>
    <t>sudraba</t>
  </si>
  <si>
    <t>tērauds</t>
  </si>
  <si>
    <t>F23001</t>
  </si>
  <si>
    <t>4.917355372</t>
  </si>
  <si>
    <t>Force plastmasas taurīte Sarkana/Dzeltena (X)</t>
  </si>
  <si>
    <t>F23002</t>
  </si>
  <si>
    <t>Garums - 165 mm, Platums - 45 mm. Svars - 30 g.</t>
  </si>
  <si>
    <t>dzeltena</t>
  </si>
  <si>
    <t>plastmasa</t>
  </si>
  <si>
    <t>F23005</t>
  </si>
  <si>
    <t>Materiāls - gumija.</t>
  </si>
  <si>
    <t>gumija</t>
  </si>
  <si>
    <t>F23006</t>
  </si>
  <si>
    <t>F23007</t>
  </si>
  <si>
    <t>1.611570248</t>
  </si>
  <si>
    <t>F23008</t>
  </si>
  <si>
    <t>pelēka</t>
  </si>
  <si>
    <t>F23009</t>
  </si>
  <si>
    <t>zaļa</t>
  </si>
  <si>
    <t>F23010</t>
  </si>
  <si>
    <t>2.066115702</t>
  </si>
  <si>
    <t>F23011</t>
  </si>
  <si>
    <t>F23021</t>
  </si>
  <si>
    <t>F23025</t>
  </si>
  <si>
    <t>melna</t>
  </si>
  <si>
    <t>plastmasa/tērauds</t>
  </si>
  <si>
    <t>F23027</t>
  </si>
  <si>
    <t>caurspīdīga</t>
  </si>
  <si>
    <t>F23028</t>
  </si>
  <si>
    <t>balta</t>
  </si>
  <si>
    <t>Force ROTATE  velosipēda zvans (X)</t>
  </si>
  <si>
    <t>F23029</t>
  </si>
  <si>
    <t>Stiprinājums - 22,2 mm. Rotējošs, bērniem viegli lietojams.</t>
  </si>
  <si>
    <t>Force ROTATE  velosipēda zvans Sudraba (X)</t>
  </si>
  <si>
    <t>F23030</t>
  </si>
  <si>
    <t>F230311</t>
  </si>
  <si>
    <t>Stiprinājums - 22,2 mm.</t>
  </si>
  <si>
    <t>F230312</t>
  </si>
  <si>
    <t>zila</t>
  </si>
  <si>
    <t>F230313</t>
  </si>
  <si>
    <t>Materiāls - plastmasa/tērauds. Stiprinājums - 22,2 mm.</t>
  </si>
  <si>
    <t>F230314</t>
  </si>
  <si>
    <t>F230315</t>
  </si>
  <si>
    <t>brūna</t>
  </si>
  <si>
    <t>F230317</t>
  </si>
  <si>
    <t>F230318</t>
  </si>
  <si>
    <t>rozā</t>
  </si>
  <si>
    <t>F230319</t>
  </si>
  <si>
    <t>2.892561983</t>
  </si>
  <si>
    <t>Stiprinājums - 22,2 mm. Iezvanot zvanu, karavīrs griežas.</t>
  </si>
  <si>
    <t>F230320</t>
  </si>
  <si>
    <t>&lt;!DOCTYPE html&gt;&lt;html&gt;&lt;head&gt;&lt;/head&gt;&lt;body&gt;&lt;p&gt;Stiprinājums - 22,2 mm. Iezvanot zvanu, meitene griežas.&lt;/p&gt;&lt;/body&gt;&lt;/html&gt;</t>
  </si>
  <si>
    <t>F23050</t>
  </si>
  <si>
    <t>F23051</t>
  </si>
  <si>
    <t>sarkana</t>
  </si>
  <si>
    <t>F23053</t>
  </si>
  <si>
    <t>F23054</t>
  </si>
  <si>
    <t>F23056</t>
  </si>
  <si>
    <t>F23057</t>
  </si>
  <si>
    <t>F23058</t>
  </si>
  <si>
    <t>F23059</t>
  </si>
  <si>
    <t>F23060</t>
  </si>
  <si>
    <t>F23061</t>
  </si>
  <si>
    <t>Force Ball velosipēda zvans (X)</t>
  </si>
  <si>
    <t>F23062</t>
  </si>
  <si>
    <t>&lt;!DOCTYPE html&gt;&lt;html&gt;&lt;head&gt;&lt;/head&gt;&lt;body&gt;&lt;p&gt;Materiāls - dzelzs, plastmasa.&lt;/p&gt;&lt;/body&gt;&lt;/html&gt;</t>
  </si>
  <si>
    <t>I1253</t>
  </si>
  <si>
    <t>6.570247934</t>
  </si>
  <si>
    <t>I1293</t>
  </si>
  <si>
    <t>I482</t>
  </si>
  <si>
    <t>Zvaniņš zelta krāsā (X)</t>
  </si>
  <si>
    <t>I482A</t>
  </si>
  <si>
    <t>482A</t>
  </si>
  <si>
    <t>Krāsa – zelta.</t>
  </si>
  <si>
    <t>I492</t>
  </si>
  <si>
    <t>I492A</t>
  </si>
  <si>
    <t>492A</t>
  </si>
  <si>
    <t>7.396694215</t>
  </si>
  <si>
    <t>Cenu līmenis Lielie vairumnieki - Velo</t>
  </si>
  <si>
    <t>Cenu līmenis Mazie vairumnieki - Velo</t>
  </si>
  <si>
    <t>Cenu līmenis BudoShop - Treneri</t>
  </si>
  <si>
    <t>Cenu līmenis Interneta veikali</t>
  </si>
  <si>
    <t>Force bērnu velosipēda skaņas signāls Trusītis (X)</t>
  </si>
  <si>
    <t>Force bērnu velosipēda skaņas signāls Kaķis (X)</t>
  </si>
  <si>
    <t>Force velosipēda zvans Acs (X)</t>
  </si>
  <si>
    <t>Force velosipēda zvans Tējkanna (X)</t>
  </si>
  <si>
    <t>Force velosipēda zvans BUDKA  (X)</t>
  </si>
  <si>
    <t>Force velosipēda zvans Vabole (X)</t>
  </si>
  <si>
    <t>Force velosipēda zvans Karavīrs (X)</t>
  </si>
  <si>
    <t>Hromēta taure ar gumijas balonu. Piemērota stūrēm 25.4 mm. Garums - 18.5 cm. Platums - 7.3 cm. Svars - 140 g.</t>
  </si>
  <si>
    <t>Materiāls - gumija. Stiprinājuma izmērs - 22.2 mm. Svars - 60 g.</t>
  </si>
  <si>
    <t>Materiāls - tērauds. Stiprinājuma izmērs - 22.2 mm. Svars - 75 g.</t>
  </si>
  <si>
    <t>Materiāls - alumīnijs, plastmasa. Stiprinājums - no 27.2 līdz 31.8 mm. Svars - 19 g.</t>
  </si>
  <si>
    <t>Materiāls - tērauds/plastmasa. Stiprinājums - 22.22 mm. Rotējošs, bērniem viegli lietojams. Svars - 38 g.</t>
  </si>
  <si>
    <t>Materiāls - alumīnijs, plastmasa. Stiprinājums - 22.2 mm. Svars - 29 g.</t>
  </si>
  <si>
    <t>Materiāls - tērauds/plastmasa. Stiprinājums - 22.2 mm. Svars - 20 g.</t>
  </si>
  <si>
    <t>Materiāls - tērauds/plastmasa. Stiprinājums - 22.2 mm. Ar atveramu spogulīti. Svars - 45 g.</t>
  </si>
  <si>
    <t>Krāsa - melna. Materiāls - tērauds/plastmasa. Stiprinājums - 22.2 mm. Svars - 23 g.</t>
  </si>
  <si>
    <t>Krāsa - sarkana. Materiāls - tērauds/plastmasa. Stiprinājums - 22.2 mm. Svars - 23 g.</t>
  </si>
  <si>
    <t>Krāsa - zila. Materiāls - tērauds/plastmasa. Stiprinājums - 22.2 mm. Svars - 23 g.</t>
  </si>
  <si>
    <t>Krāsa - rozā. Materiāls - tērauds/plastmasa. Stiprinājums - 22.2 mm. Svars - 23 g.</t>
  </si>
  <si>
    <t>Krāsa - melna. Materiāls - tērauds/plastmasa. Stiprinājums - 22.2 mm. Svars - 29 g.</t>
  </si>
  <si>
    <t>Krāsa - pelēka. Materiāls - tērauds/plastmasa. Stiprinājums - 22.2 mm. Svars - 29 g.</t>
  </si>
  <si>
    <t>Krāsa - zila. Materiāls - tērauds/plastmasa. Stiprinājums - 22.2 mm. Svars - 29 g.</t>
  </si>
  <si>
    <t>Krāsa - sarkana. Materiāls - tērauds/plastmasa. Stiprinājums - 22.2 mm. Svars - 29 g.</t>
  </si>
  <si>
    <t>Krāsa - zaļa. Materiāls - tērauds/plastmasa. Stiprinājums - 22.2 mm. Svars - 29 g.</t>
  </si>
  <si>
    <t>Krāsa - balta. Materiāls - tērauds/plastmasa. Stiprinājums - 22.2 mm. Svars - 29 g.</t>
  </si>
  <si>
    <t>Ningbo velo taurīte (X)</t>
  </si>
  <si>
    <t>Velo taure. Stiprinās uz stūres. Stiprinājums - 22,2 mm.</t>
  </si>
  <si>
    <t>Krāsa - melna. Stiprinājums - 22.2 mm</t>
  </si>
  <si>
    <t>Krāsa - melna. Stiprinājums - 22-32 mm</t>
  </si>
  <si>
    <t>Materiāls - misiņš. Stiprinājums - 22.2-25.4 mm.</t>
  </si>
  <si>
    <t>velosipēda skaņas signāls UFO. Krāsa – dzeltena.</t>
  </si>
  <si>
    <t>velosipēda skaņas signāls UFO. Krāsa – zaļa.</t>
  </si>
  <si>
    <t>raiba</t>
  </si>
  <si>
    <t>misiņš</t>
  </si>
  <si>
    <t>Velosipēda zvans Force Hearts Big 83mm ar sirdīm</t>
  </si>
  <si>
    <t>Velosipēda zvans Force Silver Big 83mm sudraba</t>
  </si>
  <si>
    <t>Velosipēda zvans Force Rose Big 83mm ar puķēm</t>
  </si>
  <si>
    <t>Velosipēda zvans Force Flower Big 83mm ar ziediem</t>
  </si>
  <si>
    <t>Velosipēda zvans Force Dimants</t>
  </si>
  <si>
    <t>Velosipēda zvans Force Futbols</t>
  </si>
  <si>
    <t>Velosipēda zvans Force Varde</t>
  </si>
  <si>
    <t>Velosipēda zvans Force Sivēns</t>
  </si>
  <si>
    <t>Velosipēda zvans Force Spogulis</t>
  </si>
  <si>
    <t>Velosipēda zvans Force Classic melns</t>
  </si>
  <si>
    <t>Velosipēda zvans Force Classic sarkans</t>
  </si>
  <si>
    <t>Velosipēda zvans Force Classic zils</t>
  </si>
  <si>
    <t>Velosipēda zvans Force Classic rozā</t>
  </si>
  <si>
    <t>Velosipēda zvans Force Mini melns</t>
  </si>
  <si>
    <t>Velosipēda zvans Force Mini pelēks</t>
  </si>
  <si>
    <t>Velosipēda zvans Force Mini zils</t>
  </si>
  <si>
    <t>Velosipēda zvans Force Mini sarkans</t>
  </si>
  <si>
    <t>Velosipēda zvans Force Mini zaļš</t>
  </si>
  <si>
    <t>Velosipēda zvans Force Mini balts</t>
  </si>
  <si>
    <t>Velo Velosipēda zvans Flinger melns 22.2mm (W)</t>
  </si>
  <si>
    <t>Velo taurīte Force hromēta (X)</t>
  </si>
  <si>
    <t>Velo taurīte Force hromēta</t>
  </si>
  <si>
    <t>Velosipēda skaņas signāls Force Tīģeris</t>
  </si>
  <si>
    <t>Velosipēda skaņas signāls Force Pīle</t>
  </si>
  <si>
    <t>Velosipēda skaņas signāls Force Zilonis</t>
  </si>
  <si>
    <t>Velosipēda skaņas signāls Force Bruņurupucis</t>
  </si>
  <si>
    <t>Velosipēda skaņas signāls Force Suns</t>
  </si>
  <si>
    <t>Velosipēda skaņas signāls UFO dzeltens (X)</t>
  </si>
  <si>
    <t>Velosipēda skaņas signāls UFO zaļš (X)</t>
  </si>
  <si>
    <t>Velosipēda zvans Flinger melns 22-32 mm (W)</t>
  </si>
  <si>
    <t>Velosipēda zvans Flinger no misiņa (W)</t>
  </si>
  <si>
    <t>Velosipēda zvans Force Crown sudraba</t>
  </si>
  <si>
    <t>Velosipēda zvans Force melns</t>
  </si>
  <si>
    <t>Force velosipēda zvans (X)</t>
  </si>
  <si>
    <t>Hromēta taure ar gumijas balonu. Stiprinājums - 25.4 mm. Garums - 22 cm. Svars - 100 g.</t>
  </si>
  <si>
    <t>Velo taurīte Ningbo</t>
  </si>
  <si>
    <t>Ningbo</t>
  </si>
  <si>
    <t>Flinger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</si>
</sst>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0" fillId="0" borderId="0" xfId="0"/>
    <xf numFmtId="0" fontId="1" fillId="0" borderId="0" xfId="0" applyFont="1"/>
    <xf numFmtId="1" fontId="1" fillId="0" borderId="0" xfId="0" applyNumberFormat="1" applyFont="1"/>
    <xf numFmtId="164" fontId="0" fillId="0" borderId="0" xfId="0" applyNumberFormat="1"/>
    <xf numFmtId="0" fontId="0" fillId="0" borderId="0" xfId="0" applyFill="1"/>
    <xf numFmtId="0" fontId="2" fillId="0" borderId="0" xfId="0" applyFont="1"/>
    <xf numFmtId="1" fontId="2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">
          <cell r="B4" t="str">
            <v>F23000</v>
          </cell>
          <cell r="AK4">
            <v>20</v>
          </cell>
          <cell r="AL4">
            <v>40</v>
          </cell>
          <cell r="AM4">
            <v>40</v>
          </cell>
          <cell r="AN4">
            <v>40</v>
          </cell>
        </row>
        <row r="5">
          <cell r="B5" t="str">
            <v>F23001</v>
          </cell>
          <cell r="AK5">
            <v>40</v>
          </cell>
          <cell r="AL5">
            <v>60</v>
          </cell>
          <cell r="AM5">
            <v>60</v>
          </cell>
          <cell r="AN5">
            <v>43</v>
          </cell>
        </row>
        <row r="6">
          <cell r="B6" t="str">
            <v>F23002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</row>
        <row r="7">
          <cell r="B7" t="str">
            <v>F23005</v>
          </cell>
          <cell r="AK7">
            <v>40</v>
          </cell>
          <cell r="AL7">
            <v>60</v>
          </cell>
          <cell r="AM7">
            <v>60</v>
          </cell>
          <cell r="AN7">
            <v>43</v>
          </cell>
        </row>
        <row r="8">
          <cell r="B8" t="str">
            <v>F23006</v>
          </cell>
          <cell r="AK8">
            <v>40</v>
          </cell>
          <cell r="AL8">
            <v>60</v>
          </cell>
          <cell r="AM8">
            <v>60</v>
          </cell>
          <cell r="AN8">
            <v>43</v>
          </cell>
        </row>
        <row r="9">
          <cell r="B9" t="str">
            <v>F23007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B10" t="str">
            <v>F23008</v>
          </cell>
          <cell r="AK10">
            <v>40</v>
          </cell>
          <cell r="AL10">
            <v>60</v>
          </cell>
          <cell r="AM10">
            <v>60</v>
          </cell>
          <cell r="AN10">
            <v>43</v>
          </cell>
        </row>
        <row r="11">
          <cell r="B11" t="str">
            <v>F23009</v>
          </cell>
          <cell r="AK11">
            <v>40</v>
          </cell>
          <cell r="AL11">
            <v>60</v>
          </cell>
          <cell r="AM11">
            <v>60</v>
          </cell>
          <cell r="AN11">
            <v>43</v>
          </cell>
        </row>
        <row r="12">
          <cell r="B12" t="str">
            <v>F23010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B13" t="str">
            <v>F23011</v>
          </cell>
          <cell r="AK13">
            <v>40</v>
          </cell>
          <cell r="AL13">
            <v>60</v>
          </cell>
          <cell r="AM13">
            <v>60</v>
          </cell>
          <cell r="AN13">
            <v>43</v>
          </cell>
        </row>
        <row r="14">
          <cell r="B14" t="str">
            <v>F23021</v>
          </cell>
          <cell r="AK14">
            <v>40</v>
          </cell>
          <cell r="AL14">
            <v>60</v>
          </cell>
          <cell r="AM14">
            <v>60</v>
          </cell>
          <cell r="AN14">
            <v>43</v>
          </cell>
        </row>
        <row r="15">
          <cell r="B15" t="str">
            <v>F23025</v>
          </cell>
          <cell r="AK15">
            <v>40</v>
          </cell>
          <cell r="AL15">
            <v>60</v>
          </cell>
          <cell r="AM15">
            <v>60</v>
          </cell>
          <cell r="AN15">
            <v>43</v>
          </cell>
        </row>
        <row r="16">
          <cell r="B16" t="str">
            <v>F23027</v>
          </cell>
          <cell r="AK16">
            <v>40</v>
          </cell>
          <cell r="AL16">
            <v>60</v>
          </cell>
          <cell r="AM16">
            <v>60</v>
          </cell>
          <cell r="AN16">
            <v>43</v>
          </cell>
        </row>
        <row r="17">
          <cell r="B17" t="str">
            <v>F23028</v>
          </cell>
          <cell r="AK17">
            <v>40</v>
          </cell>
          <cell r="AL17">
            <v>60</v>
          </cell>
          <cell r="AM17">
            <v>60</v>
          </cell>
          <cell r="AN17">
            <v>43</v>
          </cell>
        </row>
        <row r="18">
          <cell r="B18" t="str">
            <v>F23029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B19" t="str">
            <v>F23030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B20" t="str">
            <v>F230311</v>
          </cell>
          <cell r="AK20">
            <v>40</v>
          </cell>
          <cell r="AL20">
            <v>60</v>
          </cell>
          <cell r="AM20">
            <v>60</v>
          </cell>
          <cell r="AN20">
            <v>43</v>
          </cell>
        </row>
        <row r="21">
          <cell r="B21" t="str">
            <v>F230312</v>
          </cell>
          <cell r="AK21">
            <v>40</v>
          </cell>
          <cell r="AL21">
            <v>60</v>
          </cell>
          <cell r="AM21">
            <v>60</v>
          </cell>
          <cell r="AN21">
            <v>43</v>
          </cell>
        </row>
        <row r="22">
          <cell r="B22" t="str">
            <v>F230313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B23" t="str">
            <v>F230314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B24" t="str">
            <v>F230315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B25" t="str">
            <v>F230317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6">
          <cell r="B26" t="str">
            <v>F230318</v>
          </cell>
          <cell r="AK26">
            <v>40</v>
          </cell>
          <cell r="AL26">
            <v>60</v>
          </cell>
          <cell r="AM26">
            <v>60</v>
          </cell>
          <cell r="AN26">
            <v>43</v>
          </cell>
        </row>
        <row r="27">
          <cell r="B27" t="str">
            <v>F230319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B28" t="str">
            <v>F230320</v>
          </cell>
          <cell r="AK28">
            <v>0</v>
          </cell>
          <cell r="AL28">
            <v>0</v>
          </cell>
          <cell r="AM28">
            <v>0</v>
          </cell>
          <cell r="AN28">
            <v>0.23</v>
          </cell>
        </row>
        <row r="29">
          <cell r="B29" t="str">
            <v>F23050</v>
          </cell>
          <cell r="AK29">
            <v>40</v>
          </cell>
          <cell r="AL29">
            <v>60</v>
          </cell>
          <cell r="AM29">
            <v>60</v>
          </cell>
          <cell r="AN29">
            <v>43</v>
          </cell>
        </row>
        <row r="30">
          <cell r="B30" t="str">
            <v>F23051</v>
          </cell>
          <cell r="AK30">
            <v>40</v>
          </cell>
          <cell r="AL30">
            <v>60</v>
          </cell>
          <cell r="AM30">
            <v>60</v>
          </cell>
          <cell r="AN30">
            <v>43</v>
          </cell>
        </row>
        <row r="31">
          <cell r="B31" t="str">
            <v>F23053</v>
          </cell>
          <cell r="AK31">
            <v>40</v>
          </cell>
          <cell r="AL31">
            <v>60</v>
          </cell>
          <cell r="AM31">
            <v>60</v>
          </cell>
          <cell r="AN31">
            <v>43</v>
          </cell>
        </row>
        <row r="32">
          <cell r="B32" t="str">
            <v>F23054</v>
          </cell>
          <cell r="AK32">
            <v>40</v>
          </cell>
          <cell r="AL32">
            <v>60</v>
          </cell>
          <cell r="AM32">
            <v>60</v>
          </cell>
          <cell r="AN32">
            <v>43</v>
          </cell>
        </row>
        <row r="33">
          <cell r="B33" t="str">
            <v>F23056</v>
          </cell>
          <cell r="AK33">
            <v>40</v>
          </cell>
          <cell r="AL33">
            <v>60</v>
          </cell>
          <cell r="AM33">
            <v>60</v>
          </cell>
          <cell r="AN33">
            <v>43</v>
          </cell>
        </row>
        <row r="34">
          <cell r="B34" t="str">
            <v>F23057</v>
          </cell>
          <cell r="AK34">
            <v>40</v>
          </cell>
          <cell r="AL34">
            <v>60</v>
          </cell>
          <cell r="AM34">
            <v>60</v>
          </cell>
          <cell r="AN34">
            <v>43</v>
          </cell>
        </row>
        <row r="35">
          <cell r="B35" t="str">
            <v>F23058</v>
          </cell>
          <cell r="AK35">
            <v>40</v>
          </cell>
          <cell r="AL35">
            <v>60</v>
          </cell>
          <cell r="AM35">
            <v>60</v>
          </cell>
          <cell r="AN35">
            <v>43</v>
          </cell>
        </row>
        <row r="36">
          <cell r="B36" t="str">
            <v>F23059</v>
          </cell>
          <cell r="AK36">
            <v>40</v>
          </cell>
          <cell r="AL36">
            <v>60</v>
          </cell>
          <cell r="AM36">
            <v>60</v>
          </cell>
          <cell r="AN36">
            <v>43</v>
          </cell>
        </row>
        <row r="37">
          <cell r="B37" t="str">
            <v>F23060</v>
          </cell>
          <cell r="AK37">
            <v>40</v>
          </cell>
          <cell r="AL37">
            <v>60</v>
          </cell>
          <cell r="AM37">
            <v>60</v>
          </cell>
          <cell r="AN37">
            <v>43</v>
          </cell>
        </row>
        <row r="38">
          <cell r="B38" t="str">
            <v>F23061</v>
          </cell>
          <cell r="AK38">
            <v>40</v>
          </cell>
          <cell r="AL38">
            <v>60</v>
          </cell>
          <cell r="AM38">
            <v>60</v>
          </cell>
          <cell r="AN38">
            <v>43</v>
          </cell>
        </row>
        <row r="39">
          <cell r="B39" t="str">
            <v>F23062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  <row r="40">
          <cell r="B40" t="str">
            <v>I482</v>
          </cell>
          <cell r="AK40">
            <v>40</v>
          </cell>
          <cell r="AL40">
            <v>70</v>
          </cell>
          <cell r="AM40">
            <v>70</v>
          </cell>
          <cell r="AN40">
            <v>70</v>
          </cell>
        </row>
        <row r="41">
          <cell r="B41" t="str">
            <v>A1249D49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</row>
        <row r="42">
          <cell r="B42" t="str">
            <v>A1717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</row>
        <row r="43">
          <cell r="B43" t="str">
            <v>A1249D41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B44" t="str">
            <v>A1249D43</v>
          </cell>
          <cell r="AK44">
            <v>5</v>
          </cell>
          <cell r="AL44">
            <v>10</v>
          </cell>
          <cell r="AM44">
            <v>10</v>
          </cell>
          <cell r="AN44">
            <v>8</v>
          </cell>
        </row>
        <row r="45">
          <cell r="B45" t="str">
            <v>A1249D51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6">
          <cell r="B46" t="str">
            <v>A1704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B47" t="str">
            <v>A1249D56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B48" t="str">
            <v>I492</v>
          </cell>
          <cell r="AK48">
            <v>20</v>
          </cell>
          <cell r="AL48">
            <v>40</v>
          </cell>
          <cell r="AM48">
            <v>40</v>
          </cell>
          <cell r="AN48">
            <v>33</v>
          </cell>
        </row>
        <row r="49">
          <cell r="B49" t="str">
            <v>I492A</v>
          </cell>
          <cell r="AK49">
            <v>30</v>
          </cell>
          <cell r="AL49">
            <v>60</v>
          </cell>
          <cell r="AM49">
            <v>60</v>
          </cell>
          <cell r="AN49">
            <v>60</v>
          </cell>
        </row>
        <row r="50">
          <cell r="B50" t="str">
            <v>I1253</v>
          </cell>
          <cell r="AK50">
            <v>5</v>
          </cell>
          <cell r="AL50">
            <v>10</v>
          </cell>
          <cell r="AM50">
            <v>10</v>
          </cell>
          <cell r="AN50">
            <v>8</v>
          </cell>
        </row>
        <row r="51">
          <cell r="B51" t="str">
            <v>I482A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52">
          <cell r="B52" t="str">
            <v>I1293</v>
          </cell>
          <cell r="AK52">
            <v>5</v>
          </cell>
          <cell r="AL52">
            <v>10</v>
          </cell>
          <cell r="AM52">
            <v>10</v>
          </cell>
          <cell r="AN52">
            <v>8</v>
          </cell>
        </row>
        <row r="53">
          <cell r="B53" t="str">
            <v>F23040</v>
          </cell>
          <cell r="AK53">
            <v>25</v>
          </cell>
          <cell r="AL53">
            <v>40</v>
          </cell>
          <cell r="AM53">
            <v>40</v>
          </cell>
          <cell r="AN53">
            <v>40</v>
          </cell>
        </row>
        <row r="54">
          <cell r="B54" t="str">
            <v>F23041</v>
          </cell>
          <cell r="AK54">
            <v>25</v>
          </cell>
          <cell r="AL54">
            <v>40</v>
          </cell>
          <cell r="AM54">
            <v>40</v>
          </cell>
          <cell r="AN54">
            <v>40</v>
          </cell>
        </row>
        <row r="55">
          <cell r="B55" t="str">
            <v>F23042</v>
          </cell>
          <cell r="AK55">
            <v>25</v>
          </cell>
          <cell r="AL55">
            <v>40</v>
          </cell>
          <cell r="AM55">
            <v>40</v>
          </cell>
          <cell r="AN55">
            <v>40</v>
          </cell>
        </row>
        <row r="56">
          <cell r="B56" t="str">
            <v>I33</v>
          </cell>
          <cell r="AK56">
            <v>40</v>
          </cell>
          <cell r="AL56">
            <v>60</v>
          </cell>
          <cell r="AM56">
            <v>60</v>
          </cell>
          <cell r="AN56">
            <v>43</v>
          </cell>
        </row>
        <row r="57">
          <cell r="B57" t="str">
            <v>I32</v>
          </cell>
          <cell r="AK57">
            <v>40</v>
          </cell>
          <cell r="AL57">
            <v>60</v>
          </cell>
          <cell r="AM57">
            <v>60</v>
          </cell>
          <cell r="AN57">
            <v>43</v>
          </cell>
        </row>
        <row r="58">
          <cell r="B58" t="str">
            <v>F23043</v>
          </cell>
          <cell r="AK58">
            <v>25</v>
          </cell>
          <cell r="AL58">
            <v>40</v>
          </cell>
          <cell r="AM58">
            <v>40</v>
          </cell>
          <cell r="AN58">
            <v>40</v>
          </cell>
        </row>
        <row r="59">
          <cell r="B59" t="str">
            <v>F23003</v>
          </cell>
          <cell r="AK59">
            <v>25</v>
          </cell>
          <cell r="AL59">
            <v>45</v>
          </cell>
          <cell r="AM59">
            <v>45</v>
          </cell>
          <cell r="AN59">
            <v>40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name="export (2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58"/>
  <sheetViews>
    <sheetView tabSelected="1" workbookViewId="0">
      <selection activeCell="K60" sqref="K60"/>
    </sheetView>
  </sheetViews>
  <sheetFormatPr defaultRowHeight="15"/>
  <cols>
    <col min="1" max="1" width="10" bestFit="1" customWidth="1"/>
    <col min="2" max="3" width="11.42578125" bestFit="1" customWidth="1"/>
    <col min="4" max="4" width="41.7109375" customWidth="1"/>
    <col min="5" max="5" width="9.5703125" bestFit="1" customWidth="1"/>
    <col min="6" max="6" width="7" bestFit="1" customWidth="1"/>
    <col min="7" max="9" width="6.7109375" customWidth="1"/>
    <col min="10" max="10" width="14.140625" style="1" customWidth="1"/>
    <col min="11" max="11" width="8.28515625" customWidth="1"/>
    <col min="12" max="12" width="5.28515625" customWidth="1"/>
    <col min="13" max="19" width="8" customWidth="1"/>
    <col min="20" max="22" width="2.7109375" customWidth="1"/>
    <col min="23" max="23" width="53.5703125" customWidth="1"/>
    <col min="24" max="24" width="7.7109375" customWidth="1"/>
    <col min="25" max="25" width="8.140625" customWidth="1"/>
    <col min="26" max="26" width="9.7109375" customWidth="1"/>
    <col min="27" max="27" width="11.7109375" style="5" customWidth="1"/>
    <col min="28" max="32" width="14.5703125" customWidth="1"/>
    <col min="33" max="33" width="4.5703125" customWidth="1"/>
    <col min="34" max="34" width="25.42578125" customWidth="1"/>
    <col min="35" max="39" width="1.28515625" customWidth="1"/>
    <col min="40" max="45" width="10.28515625" customWidth="1"/>
    <col min="46" max="75" width="0.85546875" customWidth="1"/>
    <col min="76" max="76" width="14.42578125" bestFit="1" customWidth="1"/>
    <col min="77" max="77" width="5.7109375" bestFit="1" customWidth="1"/>
    <col min="78" max="78" width="6.42578125" bestFit="1" customWidth="1"/>
    <col min="79" max="79" width="13.5703125" bestFit="1" customWidth="1"/>
    <col min="80" max="80" width="5.7109375" bestFit="1" customWidth="1"/>
    <col min="81" max="81" width="5.42578125" bestFit="1" customWidth="1"/>
    <col min="82" max="82" width="17.7109375" bestFit="1" customWidth="1"/>
    <col min="83" max="83" width="10.5703125" bestFit="1" customWidth="1"/>
    <col min="84" max="84" width="12" bestFit="1" customWidth="1"/>
    <col min="85" max="85" width="8.140625" bestFit="1" customWidth="1"/>
    <col min="86" max="86" width="8.28515625" bestFit="1" customWidth="1"/>
    <col min="87" max="87" width="8.5703125" bestFit="1" customWidth="1"/>
    <col min="88" max="88" width="13.5703125" bestFit="1" customWidth="1"/>
    <col min="89" max="89" width="5.7109375" bestFit="1" customWidth="1"/>
    <col min="90" max="90" width="6" bestFit="1" customWidth="1"/>
    <col min="91" max="91" width="6.5703125" bestFit="1" customWidth="1"/>
    <col min="92" max="92" width="6" bestFit="1" customWidth="1"/>
    <col min="93" max="93" width="10.85546875" bestFit="1" customWidth="1"/>
    <col min="94" max="94" width="6.85546875" bestFit="1" customWidth="1"/>
    <col min="95" max="95" width="14.85546875" bestFit="1" customWidth="1"/>
    <col min="96" max="96" width="11.5703125" bestFit="1" customWidth="1"/>
    <col min="97" max="97" width="14" bestFit="1" customWidth="1"/>
    <col min="98" max="98" width="13.28515625" bestFit="1" customWidth="1"/>
    <col min="99" max="99" width="6.5703125" bestFit="1" customWidth="1"/>
    <col min="100" max="100" width="14" bestFit="1" customWidth="1"/>
    <col min="101" max="101" width="20" bestFit="1" customWidth="1"/>
    <col min="102" max="102" width="15.5703125" bestFit="1" customWidth="1"/>
    <col min="103" max="103" width="12.42578125" bestFit="1" customWidth="1"/>
    <col min="104" max="104" width="10" bestFit="1" customWidth="1"/>
    <col min="105" max="105" width="10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  <col min="178" max="178" width="10.5703125" bestFit="1" customWidth="1"/>
    <col min="179" max="179" width="9" bestFit="1" customWidth="1"/>
    <col min="180" max="180" width="14.42578125" bestFit="1" customWidth="1"/>
    <col min="181" max="181" width="11.42578125" bestFit="1" customWidth="1"/>
    <col min="182" max="182" width="17.5703125" bestFit="1" customWidth="1"/>
    <col min="183" max="183" width="14.5703125" bestFit="1" customWidth="1"/>
  </cols>
  <sheetData>
    <row r="1" spans="1:1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5" t="s">
        <v>26</v>
      </c>
      <c r="AB1" t="s">
        <v>27</v>
      </c>
      <c r="AC1" s="2" t="s">
        <v>302</v>
      </c>
      <c r="AD1" s="2" t="s">
        <v>303</v>
      </c>
      <c r="AE1" s="2" t="s">
        <v>304</v>
      </c>
      <c r="AF1" s="2" t="s">
        <v>305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  <c r="FV1" t="s">
        <v>173</v>
      </c>
      <c r="FW1" t="s">
        <v>174</v>
      </c>
      <c r="FX1" t="s">
        <v>175</v>
      </c>
      <c r="FY1" t="s">
        <v>176</v>
      </c>
      <c r="FZ1" t="s">
        <v>177</v>
      </c>
      <c r="GA1" t="s">
        <v>178</v>
      </c>
    </row>
    <row r="2" spans="1:183">
      <c r="A2" t="s">
        <v>179</v>
      </c>
      <c r="B2" t="s">
        <v>180</v>
      </c>
      <c r="C2" t="s">
        <v>180</v>
      </c>
      <c r="D2" s="2" t="s">
        <v>340</v>
      </c>
      <c r="E2" t="s">
        <v>181</v>
      </c>
      <c r="F2">
        <v>23043</v>
      </c>
      <c r="J2" s="1">
        <v>9997314041762</v>
      </c>
      <c r="K2" t="s">
        <v>182</v>
      </c>
      <c r="M2">
        <v>24</v>
      </c>
      <c r="N2" t="s">
        <v>183</v>
      </c>
      <c r="O2" t="s">
        <v>184</v>
      </c>
      <c r="P2" t="s">
        <v>185</v>
      </c>
      <c r="Q2">
        <v>0</v>
      </c>
      <c r="R2" t="s">
        <v>186</v>
      </c>
      <c r="S2" t="s">
        <v>187</v>
      </c>
      <c r="W2" t="s">
        <v>188</v>
      </c>
      <c r="X2">
        <v>9</v>
      </c>
      <c r="Y2">
        <v>9</v>
      </c>
      <c r="Z2">
        <v>5</v>
      </c>
      <c r="AA2" s="5">
        <v>0.27500000000000002</v>
      </c>
      <c r="AB2" t="s">
        <v>186</v>
      </c>
      <c r="AC2">
        <f>INDEX([1]Sheet2!$AK$4:$AK$59, MATCH(E2,[1]Sheet2!$B$4:$B$59,0))</f>
        <v>25</v>
      </c>
      <c r="AD2">
        <f>INDEX([1]Sheet2!$AL$4:$AL$59, MATCH(E2,[1]Sheet2!$B$4:$B$59,0))</f>
        <v>40</v>
      </c>
      <c r="AE2">
        <f>INDEX([1]Sheet2!$AM$4:$AM$59, MATCH(E2,[1]Sheet2!$B$4:$B$59,0))</f>
        <v>40</v>
      </c>
      <c r="AF2">
        <f>INDEX([1]Sheet2!$AN$4:$AN$59, MATCH(E2,[1]Sheet2!$B$4:$B$59,0))</f>
        <v>40</v>
      </c>
      <c r="AG2" t="s">
        <v>187</v>
      </c>
      <c r="AH2" t="s">
        <v>189</v>
      </c>
      <c r="AN2">
        <v>0</v>
      </c>
      <c r="AP2">
        <v>1</v>
      </c>
      <c r="AQ2">
        <v>2</v>
      </c>
      <c r="AR2">
        <v>1</v>
      </c>
      <c r="AS2">
        <v>2</v>
      </c>
      <c r="BX2" s="2" t="s">
        <v>338</v>
      </c>
      <c r="CD2" s="2" t="s">
        <v>225</v>
      </c>
    </row>
    <row r="3" spans="1:183" s="3" customFormat="1">
      <c r="A3" s="3" t="s">
        <v>179</v>
      </c>
      <c r="B3" s="3" t="s">
        <v>180</v>
      </c>
      <c r="C3" s="3" t="s">
        <v>180</v>
      </c>
      <c r="D3" s="3" t="s">
        <v>331</v>
      </c>
      <c r="E3" s="3" t="s">
        <v>190</v>
      </c>
      <c r="F3" s="3">
        <v>32</v>
      </c>
      <c r="J3" s="4">
        <v>9992135721411</v>
      </c>
      <c r="M3" s="3">
        <v>24</v>
      </c>
      <c r="N3" s="3" t="s">
        <v>183</v>
      </c>
      <c r="O3" s="3" t="s">
        <v>184</v>
      </c>
      <c r="P3" s="3" t="s">
        <v>191</v>
      </c>
      <c r="Q3" s="3">
        <v>0</v>
      </c>
      <c r="R3" s="3" t="s">
        <v>186</v>
      </c>
      <c r="S3" s="3" t="s">
        <v>186</v>
      </c>
      <c r="W3" s="3" t="s">
        <v>192</v>
      </c>
      <c r="X3" s="3">
        <v>9</v>
      </c>
      <c r="Y3" s="3">
        <v>9</v>
      </c>
      <c r="Z3" s="3">
        <v>5</v>
      </c>
      <c r="AA3" s="9">
        <v>0.27500000000000002</v>
      </c>
      <c r="AB3" s="3" t="s">
        <v>186</v>
      </c>
      <c r="AG3" s="3" t="s">
        <v>186</v>
      </c>
      <c r="AH3" s="3" t="s">
        <v>193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CD3" s="3" t="s">
        <v>225</v>
      </c>
    </row>
    <row r="4" spans="1:183">
      <c r="A4" t="s">
        <v>179</v>
      </c>
      <c r="B4" t="s">
        <v>180</v>
      </c>
      <c r="C4" t="s">
        <v>180</v>
      </c>
      <c r="D4" s="2" t="s">
        <v>341</v>
      </c>
      <c r="E4" t="s">
        <v>194</v>
      </c>
      <c r="F4">
        <v>23040</v>
      </c>
      <c r="J4" s="1">
        <v>9997366267684</v>
      </c>
      <c r="K4" t="s">
        <v>182</v>
      </c>
      <c r="M4">
        <v>24</v>
      </c>
      <c r="N4" t="s">
        <v>183</v>
      </c>
      <c r="O4" t="s">
        <v>184</v>
      </c>
      <c r="P4" t="s">
        <v>185</v>
      </c>
      <c r="Q4">
        <v>0</v>
      </c>
      <c r="R4" t="s">
        <v>186</v>
      </c>
      <c r="S4" t="s">
        <v>187</v>
      </c>
      <c r="W4" t="s">
        <v>188</v>
      </c>
      <c r="X4" s="2">
        <v>9</v>
      </c>
      <c r="Y4" s="2">
        <v>9</v>
      </c>
      <c r="Z4" s="2">
        <v>5</v>
      </c>
      <c r="AA4" s="5">
        <v>0.27500000000000002</v>
      </c>
      <c r="AB4" t="s">
        <v>186</v>
      </c>
      <c r="AC4" s="2">
        <f>INDEX([1]Sheet2!$AK$4:$AK$59, MATCH(E4,[1]Sheet2!$B$4:$B$59,0))</f>
        <v>25</v>
      </c>
      <c r="AD4" s="2">
        <f>INDEX([1]Sheet2!$AL$4:$AL$59, MATCH(E4,[1]Sheet2!$B$4:$B$59,0))</f>
        <v>40</v>
      </c>
      <c r="AE4" s="2">
        <f>INDEX([1]Sheet2!$AM$4:$AM$59, MATCH(E4,[1]Sheet2!$B$4:$B$59,0))</f>
        <v>40</v>
      </c>
      <c r="AF4" s="2">
        <f>INDEX([1]Sheet2!$AN$4:$AN$59, MATCH(E4,[1]Sheet2!$B$4:$B$59,0))</f>
        <v>40</v>
      </c>
      <c r="AG4" t="s">
        <v>187</v>
      </c>
      <c r="AH4" t="s">
        <v>189</v>
      </c>
      <c r="AN4">
        <v>0</v>
      </c>
      <c r="AO4">
        <v>0</v>
      </c>
      <c r="AP4">
        <v>1</v>
      </c>
      <c r="AQ4">
        <v>2</v>
      </c>
      <c r="AR4">
        <v>1</v>
      </c>
      <c r="AS4">
        <v>2</v>
      </c>
      <c r="BX4" s="2" t="s">
        <v>224</v>
      </c>
      <c r="CD4" s="2" t="s">
        <v>225</v>
      </c>
    </row>
    <row r="5" spans="1:183">
      <c r="A5" t="s">
        <v>179</v>
      </c>
      <c r="B5" t="s">
        <v>180</v>
      </c>
      <c r="C5" t="s">
        <v>180</v>
      </c>
      <c r="D5" s="2" t="s">
        <v>342</v>
      </c>
      <c r="E5" t="s">
        <v>195</v>
      </c>
      <c r="F5">
        <v>23041</v>
      </c>
      <c r="J5" s="1">
        <v>9999296410086</v>
      </c>
      <c r="K5" t="s">
        <v>182</v>
      </c>
      <c r="M5">
        <v>24</v>
      </c>
      <c r="N5" t="s">
        <v>183</v>
      </c>
      <c r="O5" t="s">
        <v>184</v>
      </c>
      <c r="P5" t="s">
        <v>185</v>
      </c>
      <c r="Q5">
        <v>0</v>
      </c>
      <c r="R5" t="s">
        <v>186</v>
      </c>
      <c r="S5" t="s">
        <v>187</v>
      </c>
      <c r="W5" t="s">
        <v>188</v>
      </c>
      <c r="X5" s="2">
        <v>9</v>
      </c>
      <c r="Y5" s="2">
        <v>9</v>
      </c>
      <c r="Z5" s="2">
        <v>5</v>
      </c>
      <c r="AA5" s="5">
        <v>0.27500000000000002</v>
      </c>
      <c r="AB5" t="s">
        <v>186</v>
      </c>
      <c r="AC5" s="2">
        <f>INDEX([1]Sheet2!$AK$4:$AK$59, MATCH(E5,[1]Sheet2!$B$4:$B$59,0))</f>
        <v>25</v>
      </c>
      <c r="AD5" s="2">
        <f>INDEX([1]Sheet2!$AL$4:$AL$59, MATCH(E5,[1]Sheet2!$B$4:$B$59,0))</f>
        <v>40</v>
      </c>
      <c r="AE5" s="2">
        <f>INDEX([1]Sheet2!$AM$4:$AM$59, MATCH(E5,[1]Sheet2!$B$4:$B$59,0))</f>
        <v>40</v>
      </c>
      <c r="AF5" s="2">
        <f>INDEX([1]Sheet2!$AN$4:$AN$59, MATCH(E5,[1]Sheet2!$B$4:$B$59,0))</f>
        <v>40</v>
      </c>
      <c r="AG5" t="s">
        <v>187</v>
      </c>
      <c r="AH5" t="s">
        <v>189</v>
      </c>
      <c r="AN5">
        <v>0</v>
      </c>
      <c r="AO5">
        <v>0</v>
      </c>
      <c r="AP5">
        <v>1</v>
      </c>
      <c r="AQ5">
        <v>2</v>
      </c>
      <c r="AR5">
        <v>1</v>
      </c>
      <c r="AS5">
        <v>2</v>
      </c>
      <c r="BX5" s="2" t="s">
        <v>338</v>
      </c>
      <c r="CD5" s="2" t="s">
        <v>225</v>
      </c>
    </row>
    <row r="6" spans="1:183">
      <c r="A6" t="s">
        <v>179</v>
      </c>
      <c r="B6" t="s">
        <v>180</v>
      </c>
      <c r="C6" t="s">
        <v>180</v>
      </c>
      <c r="D6" s="2" t="s">
        <v>343</v>
      </c>
      <c r="E6" t="s">
        <v>196</v>
      </c>
      <c r="F6">
        <v>23042</v>
      </c>
      <c r="J6" s="1">
        <v>9992134789733</v>
      </c>
      <c r="K6" t="s">
        <v>182</v>
      </c>
      <c r="M6">
        <v>24</v>
      </c>
      <c r="N6" t="s">
        <v>183</v>
      </c>
      <c r="O6" t="s">
        <v>184</v>
      </c>
      <c r="P6" t="s">
        <v>185</v>
      </c>
      <c r="Q6">
        <v>0</v>
      </c>
      <c r="R6" t="s">
        <v>186</v>
      </c>
      <c r="S6" t="s">
        <v>187</v>
      </c>
      <c r="W6" t="s">
        <v>188</v>
      </c>
      <c r="X6" s="2">
        <v>9</v>
      </c>
      <c r="Y6" s="2">
        <v>9</v>
      </c>
      <c r="Z6" s="2">
        <v>5</v>
      </c>
      <c r="AA6" s="5">
        <v>0.27500000000000002</v>
      </c>
      <c r="AB6" t="s">
        <v>186</v>
      </c>
      <c r="AC6" s="2">
        <f>INDEX([1]Sheet2!$AK$4:$AK$59, MATCH(E6,[1]Sheet2!$B$4:$B$59,0))</f>
        <v>25</v>
      </c>
      <c r="AD6" s="2">
        <f>INDEX([1]Sheet2!$AL$4:$AL$59, MATCH(E6,[1]Sheet2!$B$4:$B$59,0))</f>
        <v>40</v>
      </c>
      <c r="AE6" s="2">
        <f>INDEX([1]Sheet2!$AM$4:$AM$59, MATCH(E6,[1]Sheet2!$B$4:$B$59,0))</f>
        <v>40</v>
      </c>
      <c r="AF6" s="2">
        <f>INDEX([1]Sheet2!$AN$4:$AN$59, MATCH(E6,[1]Sheet2!$B$4:$B$59,0))</f>
        <v>40</v>
      </c>
      <c r="AG6" t="s">
        <v>187</v>
      </c>
      <c r="AH6" t="s">
        <v>189</v>
      </c>
      <c r="AN6">
        <v>0</v>
      </c>
      <c r="AO6">
        <v>0</v>
      </c>
      <c r="AP6">
        <v>1</v>
      </c>
      <c r="AQ6">
        <v>2</v>
      </c>
      <c r="AR6">
        <v>1</v>
      </c>
      <c r="AS6">
        <v>2</v>
      </c>
      <c r="BX6" s="2" t="s">
        <v>338</v>
      </c>
      <c r="CD6" s="2" t="s">
        <v>225</v>
      </c>
    </row>
    <row r="7" spans="1:183">
      <c r="A7" t="s">
        <v>179</v>
      </c>
      <c r="B7" t="s">
        <v>180</v>
      </c>
      <c r="C7" t="s">
        <v>180</v>
      </c>
      <c r="D7" s="2" t="s">
        <v>375</v>
      </c>
      <c r="E7" t="s">
        <v>197</v>
      </c>
      <c r="F7">
        <v>33</v>
      </c>
      <c r="J7" s="1">
        <v>9995559576773</v>
      </c>
      <c r="K7" t="s">
        <v>376</v>
      </c>
      <c r="M7">
        <v>24</v>
      </c>
      <c r="N7" t="s">
        <v>183</v>
      </c>
      <c r="O7" t="s">
        <v>184</v>
      </c>
      <c r="P7" t="s">
        <v>198</v>
      </c>
      <c r="Q7">
        <v>0</v>
      </c>
      <c r="R7" t="s">
        <v>186</v>
      </c>
      <c r="S7" t="s">
        <v>187</v>
      </c>
      <c r="W7" s="2" t="s">
        <v>332</v>
      </c>
      <c r="X7">
        <v>20</v>
      </c>
      <c r="Y7">
        <v>8</v>
      </c>
      <c r="Z7">
        <v>5</v>
      </c>
      <c r="AA7" s="5">
        <v>0.14000000000000001</v>
      </c>
      <c r="AB7" t="s">
        <v>186</v>
      </c>
      <c r="AC7" s="2">
        <f>INDEX([1]Sheet2!$AK$4:$AK$59, MATCH(E7,[1]Sheet2!$B$4:$B$59,0))</f>
        <v>40</v>
      </c>
      <c r="AD7" s="2">
        <f>INDEX([1]Sheet2!$AL$4:$AL$59, MATCH(E7,[1]Sheet2!$B$4:$B$59,0))</f>
        <v>60</v>
      </c>
      <c r="AE7" s="2">
        <f>INDEX([1]Sheet2!$AM$4:$AM$59, MATCH(E7,[1]Sheet2!$B$4:$B$59,0))</f>
        <v>60</v>
      </c>
      <c r="AF7" s="2">
        <f>INDEX([1]Sheet2!$AN$4:$AN$59, MATCH(E7,[1]Sheet2!$B$4:$B$59,0))</f>
        <v>43</v>
      </c>
      <c r="AG7" t="s">
        <v>187</v>
      </c>
      <c r="AH7" t="s">
        <v>193</v>
      </c>
      <c r="AN7">
        <v>5</v>
      </c>
      <c r="AO7">
        <v>0</v>
      </c>
      <c r="AP7">
        <v>1</v>
      </c>
      <c r="AQ7">
        <v>2</v>
      </c>
      <c r="AR7">
        <v>1</v>
      </c>
      <c r="AS7">
        <v>2</v>
      </c>
      <c r="BX7" s="2" t="s">
        <v>248</v>
      </c>
      <c r="CD7" s="2" t="s">
        <v>225</v>
      </c>
    </row>
    <row r="8" spans="1:183" s="7" customFormat="1">
      <c r="A8" s="7" t="s">
        <v>179</v>
      </c>
      <c r="B8" s="7" t="s">
        <v>180</v>
      </c>
      <c r="C8" s="7" t="s">
        <v>180</v>
      </c>
      <c r="D8" s="7" t="s">
        <v>199</v>
      </c>
      <c r="E8" s="7" t="s">
        <v>200</v>
      </c>
      <c r="F8" s="7">
        <v>23003</v>
      </c>
      <c r="J8" s="8">
        <v>9997435355007</v>
      </c>
      <c r="K8" s="7" t="s">
        <v>182</v>
      </c>
      <c r="M8" s="7">
        <v>24</v>
      </c>
      <c r="N8" s="7" t="s">
        <v>183</v>
      </c>
      <c r="O8" s="7" t="s">
        <v>184</v>
      </c>
      <c r="P8" s="7" t="s">
        <v>201</v>
      </c>
      <c r="Q8" s="7">
        <v>0</v>
      </c>
      <c r="R8" s="7" t="s">
        <v>186</v>
      </c>
      <c r="S8" s="7" t="s">
        <v>187</v>
      </c>
      <c r="W8" s="7" t="s">
        <v>374</v>
      </c>
      <c r="X8" s="7">
        <v>22</v>
      </c>
      <c r="Y8" s="7">
        <v>8</v>
      </c>
      <c r="Z8" s="7">
        <v>5</v>
      </c>
      <c r="AA8" s="7">
        <v>0.1</v>
      </c>
      <c r="AB8" s="7" t="s">
        <v>186</v>
      </c>
      <c r="AC8" s="7">
        <f>INDEX([1]Sheet2!$AK$4:$AK$59, MATCH(E8,[1]Sheet2!$B$4:$B$59,0))</f>
        <v>25</v>
      </c>
      <c r="AD8" s="7">
        <f>INDEX([1]Sheet2!$AL$4:$AL$59, MATCH(E8,[1]Sheet2!$B$4:$B$59,0))</f>
        <v>45</v>
      </c>
      <c r="AE8" s="7">
        <f>INDEX([1]Sheet2!$AM$4:$AM$59, MATCH(E8,[1]Sheet2!$B$4:$B$59,0))</f>
        <v>45</v>
      </c>
      <c r="AF8" s="7">
        <f>INDEX([1]Sheet2!$AN$4:$AN$59, MATCH(E8,[1]Sheet2!$B$4:$B$59,0))</f>
        <v>40</v>
      </c>
      <c r="AG8" s="7" t="s">
        <v>187</v>
      </c>
      <c r="AH8" s="7" t="s">
        <v>189</v>
      </c>
      <c r="AN8" s="7">
        <v>10</v>
      </c>
      <c r="AP8" s="7">
        <v>1</v>
      </c>
      <c r="AQ8" s="7">
        <v>3</v>
      </c>
      <c r="AR8" s="7">
        <v>1</v>
      </c>
      <c r="AS8" s="7">
        <v>3</v>
      </c>
    </row>
    <row r="9" spans="1:183" s="3" customFormat="1">
      <c r="A9" s="3" t="s">
        <v>179</v>
      </c>
      <c r="B9" s="3" t="s">
        <v>180</v>
      </c>
      <c r="C9" s="3" t="s">
        <v>180</v>
      </c>
      <c r="D9" s="3" t="s">
        <v>203</v>
      </c>
      <c r="E9" s="3" t="s">
        <v>204</v>
      </c>
      <c r="J9" s="4"/>
      <c r="K9" s="3" t="s">
        <v>205</v>
      </c>
      <c r="M9" s="3">
        <v>24</v>
      </c>
      <c r="N9" s="3" t="s">
        <v>183</v>
      </c>
      <c r="O9" s="3" t="s">
        <v>184</v>
      </c>
      <c r="P9" s="3" t="s">
        <v>206</v>
      </c>
      <c r="Q9" s="3">
        <v>0</v>
      </c>
      <c r="R9" s="3" t="s">
        <v>186</v>
      </c>
      <c r="S9" s="3" t="s">
        <v>186</v>
      </c>
      <c r="AB9" s="3" t="s">
        <v>186</v>
      </c>
      <c r="AC9" s="2"/>
      <c r="AD9" s="2"/>
      <c r="AE9" s="2"/>
      <c r="AF9" s="2"/>
      <c r="AG9" s="3" t="s">
        <v>186</v>
      </c>
      <c r="AH9" s="3" t="s">
        <v>207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</row>
    <row r="10" spans="1:183" s="3" customFormat="1">
      <c r="A10" s="3" t="s">
        <v>179</v>
      </c>
      <c r="B10" s="3" t="s">
        <v>180</v>
      </c>
      <c r="C10" s="3" t="s">
        <v>180</v>
      </c>
      <c r="D10" s="3" t="s">
        <v>208</v>
      </c>
      <c r="E10" s="3" t="s">
        <v>209</v>
      </c>
      <c r="J10" s="4"/>
      <c r="K10" s="3" t="s">
        <v>205</v>
      </c>
      <c r="M10" s="3">
        <v>24</v>
      </c>
      <c r="N10" s="3" t="s">
        <v>183</v>
      </c>
      <c r="O10" s="3" t="s">
        <v>184</v>
      </c>
      <c r="P10" s="3" t="s">
        <v>206</v>
      </c>
      <c r="Q10" s="3">
        <v>0</v>
      </c>
      <c r="R10" s="3" t="s">
        <v>186</v>
      </c>
      <c r="S10" s="3" t="s">
        <v>186</v>
      </c>
      <c r="T10" s="3" t="s">
        <v>186</v>
      </c>
      <c r="U10" s="3" t="s">
        <v>186</v>
      </c>
      <c r="V10" s="3" t="s">
        <v>186</v>
      </c>
      <c r="W10" s="3" t="s">
        <v>210</v>
      </c>
      <c r="AB10" s="3" t="s">
        <v>186</v>
      </c>
      <c r="AC10" s="2"/>
      <c r="AD10" s="2"/>
      <c r="AE10" s="2"/>
      <c r="AF10" s="2"/>
      <c r="AG10" s="3" t="s">
        <v>186</v>
      </c>
      <c r="AH10" s="3" t="s">
        <v>207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</row>
    <row r="11" spans="1:183" s="3" customFormat="1">
      <c r="A11" s="3" t="s">
        <v>179</v>
      </c>
      <c r="B11" s="3" t="s">
        <v>180</v>
      </c>
      <c r="C11" s="3" t="s">
        <v>180</v>
      </c>
      <c r="D11" s="3" t="s">
        <v>211</v>
      </c>
      <c r="E11" s="3" t="s">
        <v>212</v>
      </c>
      <c r="J11" s="4"/>
      <c r="K11" s="3" t="s">
        <v>205</v>
      </c>
      <c r="M11" s="3">
        <v>24</v>
      </c>
      <c r="N11" s="3" t="s">
        <v>183</v>
      </c>
      <c r="O11" s="3" t="s">
        <v>184</v>
      </c>
      <c r="P11" s="3" t="s">
        <v>206</v>
      </c>
      <c r="Q11" s="3">
        <v>0</v>
      </c>
      <c r="R11" s="3" t="s">
        <v>186</v>
      </c>
      <c r="S11" s="3" t="s">
        <v>186</v>
      </c>
      <c r="AB11" s="3" t="s">
        <v>186</v>
      </c>
      <c r="AC11" s="2"/>
      <c r="AD11" s="2"/>
      <c r="AE11" s="2"/>
      <c r="AF11" s="2"/>
      <c r="AG11" s="3" t="s">
        <v>186</v>
      </c>
      <c r="AH11" s="3" t="s">
        <v>207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</row>
    <row r="12" spans="1:183" s="3" customFormat="1">
      <c r="A12" s="3" t="s">
        <v>179</v>
      </c>
      <c r="B12" s="3" t="s">
        <v>180</v>
      </c>
      <c r="C12" s="3" t="s">
        <v>180</v>
      </c>
      <c r="D12" s="3" t="s">
        <v>213</v>
      </c>
      <c r="E12" s="3" t="s">
        <v>214</v>
      </c>
      <c r="J12" s="4"/>
      <c r="K12" s="3" t="s">
        <v>205</v>
      </c>
      <c r="M12" s="3">
        <v>24</v>
      </c>
      <c r="N12" s="3" t="s">
        <v>183</v>
      </c>
      <c r="O12" s="3" t="s">
        <v>184</v>
      </c>
      <c r="P12" s="3" t="s">
        <v>206</v>
      </c>
      <c r="Q12" s="3">
        <v>0</v>
      </c>
      <c r="R12" s="3" t="s">
        <v>186</v>
      </c>
      <c r="S12" s="3" t="s">
        <v>186</v>
      </c>
      <c r="AB12" s="3" t="s">
        <v>186</v>
      </c>
      <c r="AC12" s="2"/>
      <c r="AD12" s="2"/>
      <c r="AE12" s="2"/>
      <c r="AF12" s="2"/>
      <c r="AG12" s="3" t="s">
        <v>186</v>
      </c>
      <c r="AH12" s="3" t="s">
        <v>207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</row>
    <row r="13" spans="1:183" s="3" customFormat="1">
      <c r="A13" s="3" t="s">
        <v>179</v>
      </c>
      <c r="B13" s="3" t="s">
        <v>180</v>
      </c>
      <c r="C13" s="3" t="s">
        <v>180</v>
      </c>
      <c r="D13" s="3" t="s">
        <v>215</v>
      </c>
      <c r="E13" s="3" t="s">
        <v>216</v>
      </c>
      <c r="J13" s="4"/>
      <c r="K13" s="3" t="s">
        <v>205</v>
      </c>
      <c r="M13" s="3">
        <v>24</v>
      </c>
      <c r="N13" s="3" t="s">
        <v>183</v>
      </c>
      <c r="O13" s="3" t="s">
        <v>184</v>
      </c>
      <c r="P13" s="3" t="s">
        <v>206</v>
      </c>
      <c r="Q13" s="3">
        <v>0</v>
      </c>
      <c r="R13" s="3" t="s">
        <v>186</v>
      </c>
      <c r="S13" s="3" t="s">
        <v>186</v>
      </c>
      <c r="AB13" s="3" t="s">
        <v>186</v>
      </c>
      <c r="AC13" s="2"/>
      <c r="AD13" s="2"/>
      <c r="AE13" s="2"/>
      <c r="AF13" s="2"/>
      <c r="AG13" s="3" t="s">
        <v>186</v>
      </c>
      <c r="AH13" s="3" t="s">
        <v>207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</row>
    <row r="14" spans="1:183" s="3" customFormat="1">
      <c r="A14" s="3" t="s">
        <v>179</v>
      </c>
      <c r="B14" s="3" t="s">
        <v>180</v>
      </c>
      <c r="C14" s="3" t="s">
        <v>180</v>
      </c>
      <c r="D14" s="3" t="s">
        <v>217</v>
      </c>
      <c r="E14" s="3" t="s">
        <v>218</v>
      </c>
      <c r="J14" s="4"/>
      <c r="M14" s="3">
        <v>24</v>
      </c>
      <c r="N14" s="3" t="s">
        <v>183</v>
      </c>
      <c r="O14" s="3" t="s">
        <v>184</v>
      </c>
      <c r="P14" s="3" t="s">
        <v>219</v>
      </c>
      <c r="Q14" s="3">
        <v>0</v>
      </c>
      <c r="R14" s="3" t="s">
        <v>186</v>
      </c>
      <c r="S14" s="3" t="s">
        <v>186</v>
      </c>
      <c r="AB14" s="3" t="s">
        <v>186</v>
      </c>
      <c r="AC14" s="2"/>
      <c r="AD14" s="2"/>
      <c r="AE14" s="2"/>
      <c r="AF14" s="2"/>
      <c r="AG14" s="3" t="s">
        <v>186</v>
      </c>
      <c r="AH14" s="3" t="s">
        <v>207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</row>
    <row r="15" spans="1:183" s="3" customFormat="1">
      <c r="A15" s="3" t="s">
        <v>179</v>
      </c>
      <c r="B15" s="3" t="s">
        <v>180</v>
      </c>
      <c r="C15" s="3" t="s">
        <v>180</v>
      </c>
      <c r="D15" s="3" t="s">
        <v>220</v>
      </c>
      <c r="E15" s="3" t="s">
        <v>221</v>
      </c>
      <c r="J15" s="4"/>
      <c r="M15" s="3">
        <v>24</v>
      </c>
      <c r="N15" s="3" t="s">
        <v>183</v>
      </c>
      <c r="O15" s="3" t="s">
        <v>184</v>
      </c>
      <c r="P15" s="3" t="s">
        <v>222</v>
      </c>
      <c r="Q15" s="3">
        <v>0</v>
      </c>
      <c r="R15" s="3" t="s">
        <v>186</v>
      </c>
      <c r="S15" s="3" t="s">
        <v>186</v>
      </c>
      <c r="AB15" s="3" t="s">
        <v>186</v>
      </c>
      <c r="AC15" s="2"/>
      <c r="AD15" s="2"/>
      <c r="AE15" s="2"/>
      <c r="AF15" s="2"/>
      <c r="AG15" s="3" t="s">
        <v>186</v>
      </c>
      <c r="AH15" s="3" t="s">
        <v>207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</row>
    <row r="16" spans="1:183">
      <c r="A16" t="s">
        <v>179</v>
      </c>
      <c r="B16" t="s">
        <v>180</v>
      </c>
      <c r="C16" t="s">
        <v>180</v>
      </c>
      <c r="D16" s="2" t="s">
        <v>360</v>
      </c>
      <c r="E16" t="s">
        <v>223</v>
      </c>
      <c r="F16">
        <v>23000</v>
      </c>
      <c r="J16" s="1">
        <v>8592627027154</v>
      </c>
      <c r="K16" t="s">
        <v>182</v>
      </c>
      <c r="M16">
        <v>24</v>
      </c>
      <c r="N16" t="s">
        <v>183</v>
      </c>
      <c r="O16" t="s">
        <v>184</v>
      </c>
      <c r="P16" t="s">
        <v>201</v>
      </c>
      <c r="Q16">
        <v>0</v>
      </c>
      <c r="R16" t="s">
        <v>186</v>
      </c>
      <c r="S16" t="s">
        <v>187</v>
      </c>
      <c r="W16" t="s">
        <v>202</v>
      </c>
      <c r="X16" s="2">
        <v>20</v>
      </c>
      <c r="Y16" s="2">
        <v>8</v>
      </c>
      <c r="Z16" s="2">
        <v>5</v>
      </c>
      <c r="AA16" s="5">
        <v>0.14000000000000001</v>
      </c>
      <c r="AB16" t="s">
        <v>186</v>
      </c>
      <c r="AC16" s="2">
        <f>INDEX([1]Sheet2!$AK$4:$AK$59, MATCH(E16,[1]Sheet2!$B$4:$B$59,0))</f>
        <v>20</v>
      </c>
      <c r="AD16" s="2">
        <f>INDEX([1]Sheet2!$AL$4:$AL$59, MATCH(E16,[1]Sheet2!$B$4:$B$59,0))</f>
        <v>40</v>
      </c>
      <c r="AE16" s="2">
        <f>INDEX([1]Sheet2!$AM$4:$AM$59, MATCH(E16,[1]Sheet2!$B$4:$B$59,0))</f>
        <v>40</v>
      </c>
      <c r="AF16" s="2">
        <f>INDEX([1]Sheet2!$AN$4:$AN$59, MATCH(E16,[1]Sheet2!$B$4:$B$59,0))</f>
        <v>40</v>
      </c>
      <c r="AG16" t="s">
        <v>187</v>
      </c>
      <c r="AH16" t="s">
        <v>189</v>
      </c>
      <c r="AN16">
        <v>5</v>
      </c>
      <c r="AO16">
        <v>0</v>
      </c>
      <c r="AP16">
        <v>1</v>
      </c>
      <c r="AQ16">
        <v>2</v>
      </c>
      <c r="AR16">
        <v>1</v>
      </c>
      <c r="AS16">
        <v>2</v>
      </c>
      <c r="BX16" t="s">
        <v>224</v>
      </c>
      <c r="CD16" t="s">
        <v>225</v>
      </c>
    </row>
    <row r="17" spans="1:82">
      <c r="A17" t="s">
        <v>179</v>
      </c>
      <c r="B17" t="s">
        <v>180</v>
      </c>
      <c r="C17" t="s">
        <v>180</v>
      </c>
      <c r="D17" s="2" t="s">
        <v>361</v>
      </c>
      <c r="E17" t="s">
        <v>226</v>
      </c>
      <c r="F17">
        <v>23001</v>
      </c>
      <c r="J17" s="1">
        <v>8592627027161</v>
      </c>
      <c r="K17" t="s">
        <v>182</v>
      </c>
      <c r="M17">
        <v>24</v>
      </c>
      <c r="N17" t="s">
        <v>183</v>
      </c>
      <c r="O17" t="s">
        <v>184</v>
      </c>
      <c r="P17" t="s">
        <v>227</v>
      </c>
      <c r="Q17">
        <v>0</v>
      </c>
      <c r="R17" t="s">
        <v>186</v>
      </c>
      <c r="S17" t="s">
        <v>187</v>
      </c>
      <c r="W17" s="2" t="s">
        <v>313</v>
      </c>
      <c r="X17" s="2">
        <v>20</v>
      </c>
      <c r="Y17" s="2">
        <v>8</v>
      </c>
      <c r="Z17" s="2">
        <v>5</v>
      </c>
      <c r="AA17" s="5">
        <v>0.14000000000000001</v>
      </c>
      <c r="AB17" t="s">
        <v>186</v>
      </c>
      <c r="AC17" s="2">
        <f>INDEX([1]Sheet2!$AK$4:$AK$59, MATCH(E17,[1]Sheet2!$B$4:$B$59,0))</f>
        <v>40</v>
      </c>
      <c r="AD17" s="2">
        <f>INDEX([1]Sheet2!$AL$4:$AL$59, MATCH(E17,[1]Sheet2!$B$4:$B$59,0))</f>
        <v>60</v>
      </c>
      <c r="AE17" s="2">
        <f>INDEX([1]Sheet2!$AM$4:$AM$59, MATCH(E17,[1]Sheet2!$B$4:$B$59,0))</f>
        <v>60</v>
      </c>
      <c r="AF17" s="2">
        <f>INDEX([1]Sheet2!$AN$4:$AN$59, MATCH(E17,[1]Sheet2!$B$4:$B$59,0))</f>
        <v>43</v>
      </c>
      <c r="AG17" t="s">
        <v>187</v>
      </c>
      <c r="AH17" t="s">
        <v>189</v>
      </c>
      <c r="AN17">
        <v>10</v>
      </c>
      <c r="AO17">
        <v>0</v>
      </c>
      <c r="AP17">
        <v>2</v>
      </c>
      <c r="AQ17">
        <v>2</v>
      </c>
      <c r="AR17">
        <v>2</v>
      </c>
      <c r="AS17">
        <v>2</v>
      </c>
      <c r="BX17" t="s">
        <v>224</v>
      </c>
      <c r="CD17" t="s">
        <v>225</v>
      </c>
    </row>
    <row r="18" spans="1:82" s="3" customFormat="1">
      <c r="A18" s="3" t="s">
        <v>179</v>
      </c>
      <c r="B18" s="3" t="s">
        <v>180</v>
      </c>
      <c r="C18" s="3" t="s">
        <v>180</v>
      </c>
      <c r="D18" s="3" t="s">
        <v>228</v>
      </c>
      <c r="E18" s="3" t="s">
        <v>229</v>
      </c>
      <c r="F18" s="3">
        <v>23002</v>
      </c>
      <c r="J18" s="4">
        <v>8592627035418</v>
      </c>
      <c r="K18" s="3" t="s">
        <v>182</v>
      </c>
      <c r="M18" s="3">
        <v>24</v>
      </c>
      <c r="N18" s="3" t="s">
        <v>183</v>
      </c>
      <c r="O18" s="3" t="s">
        <v>184</v>
      </c>
      <c r="P18" s="3" t="s">
        <v>191</v>
      </c>
      <c r="Q18" s="3">
        <v>0</v>
      </c>
      <c r="R18" s="3" t="s">
        <v>186</v>
      </c>
      <c r="S18" s="3" t="s">
        <v>186</v>
      </c>
      <c r="W18" s="3" t="s">
        <v>230</v>
      </c>
      <c r="AB18" s="3" t="s">
        <v>186</v>
      </c>
      <c r="AC18" s="2"/>
      <c r="AD18" s="2"/>
      <c r="AE18" s="2"/>
      <c r="AF18" s="2"/>
      <c r="AG18" s="3" t="s">
        <v>186</v>
      </c>
      <c r="AH18" s="3" t="s">
        <v>189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BX18" s="3" t="s">
        <v>231</v>
      </c>
      <c r="CD18" s="3" t="s">
        <v>232</v>
      </c>
    </row>
    <row r="19" spans="1:82">
      <c r="A19" t="s">
        <v>179</v>
      </c>
      <c r="B19" t="s">
        <v>180</v>
      </c>
      <c r="C19" t="s">
        <v>180</v>
      </c>
      <c r="D19" s="2" t="s">
        <v>362</v>
      </c>
      <c r="E19" t="s">
        <v>233</v>
      </c>
      <c r="F19">
        <v>23005</v>
      </c>
      <c r="J19" s="1">
        <v>8592627047541</v>
      </c>
      <c r="K19" t="s">
        <v>182</v>
      </c>
      <c r="M19">
        <v>24</v>
      </c>
      <c r="N19" t="s">
        <v>183</v>
      </c>
      <c r="O19" t="s">
        <v>184</v>
      </c>
      <c r="P19" t="s">
        <v>191</v>
      </c>
      <c r="Q19">
        <v>0</v>
      </c>
      <c r="R19" t="s">
        <v>186</v>
      </c>
      <c r="S19" t="s">
        <v>187</v>
      </c>
      <c r="W19" s="2" t="s">
        <v>314</v>
      </c>
      <c r="X19">
        <v>9</v>
      </c>
      <c r="Y19">
        <v>9</v>
      </c>
      <c r="Z19">
        <v>5</v>
      </c>
      <c r="AA19" s="5">
        <v>0.06</v>
      </c>
      <c r="AB19" t="s">
        <v>186</v>
      </c>
      <c r="AC19" s="2">
        <f>INDEX([1]Sheet2!$AK$4:$AK$59, MATCH(E19,[1]Sheet2!$B$4:$B$59,0))</f>
        <v>40</v>
      </c>
      <c r="AD19" s="2">
        <f>INDEX([1]Sheet2!$AL$4:$AL$59, MATCH(E19,[1]Sheet2!$B$4:$B$59,0))</f>
        <v>60</v>
      </c>
      <c r="AE19" s="2">
        <f>INDEX([1]Sheet2!$AM$4:$AM$59, MATCH(E19,[1]Sheet2!$B$4:$B$59,0))</f>
        <v>60</v>
      </c>
      <c r="AF19" s="2">
        <f>INDEX([1]Sheet2!$AN$4:$AN$59, MATCH(E19,[1]Sheet2!$B$4:$B$59,0))</f>
        <v>43</v>
      </c>
      <c r="AG19" t="s">
        <v>187</v>
      </c>
      <c r="AH19" t="s">
        <v>189</v>
      </c>
      <c r="AN19">
        <v>10</v>
      </c>
      <c r="AO19">
        <v>0</v>
      </c>
      <c r="AP19">
        <v>2</v>
      </c>
      <c r="AQ19">
        <v>2</v>
      </c>
      <c r="AR19">
        <v>2</v>
      </c>
      <c r="AS19">
        <v>2</v>
      </c>
      <c r="BX19" t="s">
        <v>231</v>
      </c>
      <c r="CD19" t="s">
        <v>235</v>
      </c>
    </row>
    <row r="20" spans="1:82">
      <c r="A20" t="s">
        <v>179</v>
      </c>
      <c r="B20" t="s">
        <v>180</v>
      </c>
      <c r="C20" t="s">
        <v>180</v>
      </c>
      <c r="D20" s="2" t="s">
        <v>363</v>
      </c>
      <c r="E20" t="s">
        <v>236</v>
      </c>
      <c r="F20">
        <v>23006</v>
      </c>
      <c r="J20" s="1">
        <v>8592627047534</v>
      </c>
      <c r="K20" t="s">
        <v>182</v>
      </c>
      <c r="M20">
        <v>24</v>
      </c>
      <c r="N20" t="s">
        <v>183</v>
      </c>
      <c r="O20" t="s">
        <v>184</v>
      </c>
      <c r="P20" t="s">
        <v>191</v>
      </c>
      <c r="Q20">
        <v>0</v>
      </c>
      <c r="R20" t="s">
        <v>186</v>
      </c>
      <c r="S20" t="s">
        <v>187</v>
      </c>
      <c r="W20" s="2" t="s">
        <v>314</v>
      </c>
      <c r="X20" s="2">
        <v>9</v>
      </c>
      <c r="Y20" s="2">
        <v>9</v>
      </c>
      <c r="Z20" s="2">
        <v>5</v>
      </c>
      <c r="AA20" s="5">
        <v>0.06</v>
      </c>
      <c r="AB20" t="s">
        <v>186</v>
      </c>
      <c r="AC20" s="2">
        <f>INDEX([1]Sheet2!$AK$4:$AK$59, MATCH(E20,[1]Sheet2!$B$4:$B$59,0))</f>
        <v>40</v>
      </c>
      <c r="AD20" s="2">
        <f>INDEX([1]Sheet2!$AL$4:$AL$59, MATCH(E20,[1]Sheet2!$B$4:$B$59,0))</f>
        <v>60</v>
      </c>
      <c r="AE20" s="2">
        <f>INDEX([1]Sheet2!$AM$4:$AM$59, MATCH(E20,[1]Sheet2!$B$4:$B$59,0))</f>
        <v>60</v>
      </c>
      <c r="AF20" s="2">
        <f>INDEX([1]Sheet2!$AN$4:$AN$59, MATCH(E20,[1]Sheet2!$B$4:$B$59,0))</f>
        <v>43</v>
      </c>
      <c r="AG20" t="s">
        <v>187</v>
      </c>
      <c r="AH20" t="s">
        <v>189</v>
      </c>
      <c r="AN20">
        <v>10</v>
      </c>
      <c r="AO20">
        <v>0</v>
      </c>
      <c r="AP20">
        <v>2</v>
      </c>
      <c r="AQ20">
        <v>2</v>
      </c>
      <c r="AR20">
        <v>2</v>
      </c>
      <c r="AS20">
        <v>2</v>
      </c>
      <c r="BX20" t="s">
        <v>231</v>
      </c>
      <c r="CD20" t="s">
        <v>235</v>
      </c>
    </row>
    <row r="21" spans="1:82" s="3" customFormat="1">
      <c r="A21" s="3" t="s">
        <v>179</v>
      </c>
      <c r="B21" s="3" t="s">
        <v>180</v>
      </c>
      <c r="C21" s="3" t="s">
        <v>180</v>
      </c>
      <c r="D21" s="3" t="s">
        <v>306</v>
      </c>
      <c r="E21" s="3" t="s">
        <v>237</v>
      </c>
      <c r="F21" s="3">
        <v>23007</v>
      </c>
      <c r="J21" s="4">
        <v>8592627049323</v>
      </c>
      <c r="K21" s="3" t="s">
        <v>182</v>
      </c>
      <c r="M21" s="3">
        <v>24</v>
      </c>
      <c r="N21" s="3" t="s">
        <v>183</v>
      </c>
      <c r="O21" s="3" t="s">
        <v>184</v>
      </c>
      <c r="P21" s="3" t="s">
        <v>238</v>
      </c>
      <c r="Q21" s="3">
        <v>0</v>
      </c>
      <c r="R21" s="3" t="s">
        <v>186</v>
      </c>
      <c r="S21" s="3" t="s">
        <v>186</v>
      </c>
      <c r="W21" s="3" t="s">
        <v>234</v>
      </c>
      <c r="AB21" s="3" t="s">
        <v>186</v>
      </c>
      <c r="AC21" s="2"/>
      <c r="AD21" s="2"/>
      <c r="AE21" s="2"/>
      <c r="AF21" s="2"/>
      <c r="AG21" s="3" t="s">
        <v>186</v>
      </c>
      <c r="AH21" s="3" t="s">
        <v>189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BX21" s="3" t="s">
        <v>231</v>
      </c>
      <c r="CD21" s="3" t="s">
        <v>235</v>
      </c>
    </row>
    <row r="22" spans="1:82">
      <c r="A22" t="s">
        <v>179</v>
      </c>
      <c r="B22" t="s">
        <v>180</v>
      </c>
      <c r="C22" t="s">
        <v>180</v>
      </c>
      <c r="D22" s="2" t="s">
        <v>364</v>
      </c>
      <c r="E22" t="s">
        <v>239</v>
      </c>
      <c r="F22">
        <v>23008</v>
      </c>
      <c r="J22" s="1">
        <v>8592627049330</v>
      </c>
      <c r="K22" t="s">
        <v>182</v>
      </c>
      <c r="M22">
        <v>24</v>
      </c>
      <c r="N22" t="s">
        <v>183</v>
      </c>
      <c r="O22" t="s">
        <v>184</v>
      </c>
      <c r="P22" t="s">
        <v>191</v>
      </c>
      <c r="Q22">
        <v>0</v>
      </c>
      <c r="R22" t="s">
        <v>186</v>
      </c>
      <c r="S22" t="s">
        <v>187</v>
      </c>
      <c r="W22" s="2" t="s">
        <v>314</v>
      </c>
      <c r="X22" s="2">
        <v>9</v>
      </c>
      <c r="Y22" s="2">
        <v>9</v>
      </c>
      <c r="Z22" s="2">
        <v>5</v>
      </c>
      <c r="AA22" s="5">
        <v>0.06</v>
      </c>
      <c r="AB22" t="s">
        <v>186</v>
      </c>
      <c r="AC22" s="2">
        <f>INDEX([1]Sheet2!$AK$4:$AK$59, MATCH(E22,[1]Sheet2!$B$4:$B$59,0))</f>
        <v>40</v>
      </c>
      <c r="AD22" s="2">
        <f>INDEX([1]Sheet2!$AL$4:$AL$59, MATCH(E22,[1]Sheet2!$B$4:$B$59,0))</f>
        <v>60</v>
      </c>
      <c r="AE22" s="2">
        <f>INDEX([1]Sheet2!$AM$4:$AM$59, MATCH(E22,[1]Sheet2!$B$4:$B$59,0))</f>
        <v>60</v>
      </c>
      <c r="AF22" s="2">
        <f>INDEX([1]Sheet2!$AN$4:$AN$59, MATCH(E22,[1]Sheet2!$B$4:$B$59,0))</f>
        <v>43</v>
      </c>
      <c r="AG22" t="s">
        <v>187</v>
      </c>
      <c r="AH22" t="s">
        <v>189</v>
      </c>
      <c r="AN22">
        <v>5</v>
      </c>
      <c r="AO22">
        <v>0</v>
      </c>
      <c r="AP22">
        <v>1</v>
      </c>
      <c r="AQ22">
        <v>2</v>
      </c>
      <c r="AR22">
        <v>1</v>
      </c>
      <c r="AS22">
        <v>2</v>
      </c>
      <c r="BX22" t="s">
        <v>240</v>
      </c>
      <c r="CD22" t="s">
        <v>235</v>
      </c>
    </row>
    <row r="23" spans="1:82">
      <c r="A23" t="s">
        <v>179</v>
      </c>
      <c r="B23" t="s">
        <v>180</v>
      </c>
      <c r="C23" t="s">
        <v>180</v>
      </c>
      <c r="D23" s="2" t="s">
        <v>365</v>
      </c>
      <c r="E23" t="s">
        <v>241</v>
      </c>
      <c r="F23">
        <v>23009</v>
      </c>
      <c r="J23" s="1">
        <v>8592627047527</v>
      </c>
      <c r="K23" t="s">
        <v>182</v>
      </c>
      <c r="M23">
        <v>24</v>
      </c>
      <c r="N23" t="s">
        <v>183</v>
      </c>
      <c r="O23" t="s">
        <v>184</v>
      </c>
      <c r="P23" t="s">
        <v>191</v>
      </c>
      <c r="Q23">
        <v>0</v>
      </c>
      <c r="R23" t="s">
        <v>186</v>
      </c>
      <c r="S23" t="s">
        <v>187</v>
      </c>
      <c r="W23" s="2" t="s">
        <v>314</v>
      </c>
      <c r="X23" s="2">
        <v>9</v>
      </c>
      <c r="Y23" s="2">
        <v>9</v>
      </c>
      <c r="Z23" s="2">
        <v>5</v>
      </c>
      <c r="AA23" s="5">
        <v>0.06</v>
      </c>
      <c r="AB23" t="s">
        <v>186</v>
      </c>
      <c r="AC23" s="2">
        <f>INDEX([1]Sheet2!$AK$4:$AK$59, MATCH(E23,[1]Sheet2!$B$4:$B$59,0))</f>
        <v>40</v>
      </c>
      <c r="AD23" s="2">
        <f>INDEX([1]Sheet2!$AL$4:$AL$59, MATCH(E23,[1]Sheet2!$B$4:$B$59,0))</f>
        <v>60</v>
      </c>
      <c r="AE23" s="2">
        <f>INDEX([1]Sheet2!$AM$4:$AM$59, MATCH(E23,[1]Sheet2!$B$4:$B$59,0))</f>
        <v>60</v>
      </c>
      <c r="AF23" s="2">
        <f>INDEX([1]Sheet2!$AN$4:$AN$59, MATCH(E23,[1]Sheet2!$B$4:$B$59,0))</f>
        <v>43</v>
      </c>
      <c r="AG23" t="s">
        <v>187</v>
      </c>
      <c r="AH23" t="s">
        <v>189</v>
      </c>
      <c r="AN23">
        <v>5</v>
      </c>
      <c r="AO23">
        <v>0</v>
      </c>
      <c r="AP23">
        <v>1</v>
      </c>
      <c r="AQ23">
        <v>2</v>
      </c>
      <c r="AR23">
        <v>1</v>
      </c>
      <c r="AS23">
        <v>2</v>
      </c>
      <c r="BX23" t="s">
        <v>242</v>
      </c>
      <c r="CD23" t="s">
        <v>235</v>
      </c>
    </row>
    <row r="24" spans="1:82" s="3" customFormat="1">
      <c r="A24" s="3" t="s">
        <v>179</v>
      </c>
      <c r="B24" s="3" t="s">
        <v>180</v>
      </c>
      <c r="C24" s="3" t="s">
        <v>180</v>
      </c>
      <c r="D24" s="3" t="s">
        <v>307</v>
      </c>
      <c r="E24" s="3" t="s">
        <v>243</v>
      </c>
      <c r="F24" s="3">
        <v>23010</v>
      </c>
      <c r="J24" s="4">
        <v>8592627049347</v>
      </c>
      <c r="K24" s="3" t="s">
        <v>182</v>
      </c>
      <c r="M24" s="3">
        <v>24</v>
      </c>
      <c r="N24" s="3" t="s">
        <v>183</v>
      </c>
      <c r="O24" s="3" t="s">
        <v>184</v>
      </c>
      <c r="P24" s="3" t="s">
        <v>244</v>
      </c>
      <c r="Q24" s="3">
        <v>0</v>
      </c>
      <c r="R24" s="3" t="s">
        <v>186</v>
      </c>
      <c r="S24" s="3" t="s">
        <v>186</v>
      </c>
      <c r="W24" s="3" t="s">
        <v>234</v>
      </c>
      <c r="AB24" s="3" t="s">
        <v>186</v>
      </c>
      <c r="AC24" s="2"/>
      <c r="AD24" s="2"/>
      <c r="AE24" s="2"/>
      <c r="AF24" s="2"/>
      <c r="AG24" s="3" t="s">
        <v>186</v>
      </c>
      <c r="AH24" s="3" t="s">
        <v>189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BX24" s="3" t="s">
        <v>231</v>
      </c>
      <c r="CD24" s="3" t="s">
        <v>235</v>
      </c>
    </row>
    <row r="25" spans="1:82">
      <c r="A25" t="s">
        <v>179</v>
      </c>
      <c r="B25" t="s">
        <v>180</v>
      </c>
      <c r="C25" t="s">
        <v>180</v>
      </c>
      <c r="D25" s="2" t="s">
        <v>366</v>
      </c>
      <c r="E25" t="s">
        <v>245</v>
      </c>
      <c r="F25">
        <v>23011</v>
      </c>
      <c r="J25" s="1">
        <v>8592627047510</v>
      </c>
      <c r="K25" t="s">
        <v>182</v>
      </c>
      <c r="M25">
        <v>24</v>
      </c>
      <c r="N25" t="s">
        <v>183</v>
      </c>
      <c r="O25" t="s">
        <v>184</v>
      </c>
      <c r="P25" t="s">
        <v>191</v>
      </c>
      <c r="Q25">
        <v>0</v>
      </c>
      <c r="R25" t="s">
        <v>186</v>
      </c>
      <c r="S25" t="s">
        <v>187</v>
      </c>
      <c r="W25" s="2" t="s">
        <v>314</v>
      </c>
      <c r="X25" s="2">
        <v>9</v>
      </c>
      <c r="Y25" s="2">
        <v>9</v>
      </c>
      <c r="Z25" s="2">
        <v>5</v>
      </c>
      <c r="AA25" s="5">
        <v>0.06</v>
      </c>
      <c r="AB25" t="s">
        <v>186</v>
      </c>
      <c r="AC25" s="2">
        <f>INDEX([1]Sheet2!$AK$4:$AK$59, MATCH(E25,[1]Sheet2!$B$4:$B$59,0))</f>
        <v>40</v>
      </c>
      <c r="AD25" s="2">
        <f>INDEX([1]Sheet2!$AL$4:$AL$59, MATCH(E25,[1]Sheet2!$B$4:$B$59,0))</f>
        <v>60</v>
      </c>
      <c r="AE25" s="2">
        <f>INDEX([1]Sheet2!$AM$4:$AM$59, MATCH(E25,[1]Sheet2!$B$4:$B$59,0))</f>
        <v>60</v>
      </c>
      <c r="AF25" s="2">
        <f>INDEX([1]Sheet2!$AN$4:$AN$59, MATCH(E25,[1]Sheet2!$B$4:$B$59,0))</f>
        <v>43</v>
      </c>
      <c r="AG25" t="s">
        <v>187</v>
      </c>
      <c r="AH25" t="s">
        <v>189</v>
      </c>
      <c r="AN25">
        <v>10</v>
      </c>
      <c r="AO25">
        <v>0</v>
      </c>
      <c r="AP25">
        <v>2</v>
      </c>
      <c r="AQ25">
        <v>2</v>
      </c>
      <c r="AR25">
        <v>2</v>
      </c>
      <c r="AS25">
        <v>2</v>
      </c>
      <c r="BX25" t="s">
        <v>231</v>
      </c>
      <c r="CD25" t="s">
        <v>235</v>
      </c>
    </row>
    <row r="26" spans="1:82">
      <c r="A26" t="s">
        <v>179</v>
      </c>
      <c r="B26" t="s">
        <v>180</v>
      </c>
      <c r="C26" t="s">
        <v>180</v>
      </c>
      <c r="D26" s="2" t="s">
        <v>371</v>
      </c>
      <c r="E26" t="s">
        <v>246</v>
      </c>
      <c r="F26">
        <v>23021</v>
      </c>
      <c r="J26" s="1">
        <v>8592627049354</v>
      </c>
      <c r="K26" t="s">
        <v>182</v>
      </c>
      <c r="M26">
        <v>24</v>
      </c>
      <c r="N26" t="s">
        <v>183</v>
      </c>
      <c r="O26" t="s">
        <v>184</v>
      </c>
      <c r="P26" t="s">
        <v>238</v>
      </c>
      <c r="Q26">
        <v>0</v>
      </c>
      <c r="R26" t="s">
        <v>186</v>
      </c>
      <c r="S26" t="s">
        <v>187</v>
      </c>
      <c r="W26" s="2" t="s">
        <v>315</v>
      </c>
      <c r="X26">
        <v>5</v>
      </c>
      <c r="Y26">
        <v>5</v>
      </c>
      <c r="Z26">
        <v>3</v>
      </c>
      <c r="AA26" s="5">
        <v>0.75</v>
      </c>
      <c r="AB26" t="s">
        <v>186</v>
      </c>
      <c r="AC26" s="2">
        <f>INDEX([1]Sheet2!$AK$4:$AK$59, MATCH(E26,[1]Sheet2!$B$4:$B$59,0))</f>
        <v>40</v>
      </c>
      <c r="AD26" s="2">
        <f>INDEX([1]Sheet2!$AL$4:$AL$59, MATCH(E26,[1]Sheet2!$B$4:$B$59,0))</f>
        <v>60</v>
      </c>
      <c r="AE26" s="2">
        <f>INDEX([1]Sheet2!$AM$4:$AM$59, MATCH(E26,[1]Sheet2!$B$4:$B$59,0))</f>
        <v>60</v>
      </c>
      <c r="AF26" s="2">
        <f>INDEX([1]Sheet2!$AN$4:$AN$59, MATCH(E26,[1]Sheet2!$B$4:$B$59,0))</f>
        <v>43</v>
      </c>
      <c r="AG26" t="s">
        <v>187</v>
      </c>
      <c r="AH26" t="s">
        <v>189</v>
      </c>
      <c r="AN26">
        <v>30</v>
      </c>
      <c r="AO26">
        <v>0</v>
      </c>
      <c r="AP26">
        <v>3</v>
      </c>
      <c r="AQ26">
        <v>5</v>
      </c>
      <c r="AR26">
        <v>3</v>
      </c>
      <c r="AS26">
        <v>5</v>
      </c>
      <c r="BX26" t="s">
        <v>224</v>
      </c>
      <c r="CD26" t="s">
        <v>225</v>
      </c>
    </row>
    <row r="27" spans="1:82">
      <c r="A27" t="s">
        <v>179</v>
      </c>
      <c r="B27" t="s">
        <v>180</v>
      </c>
      <c r="C27" t="s">
        <v>180</v>
      </c>
      <c r="D27" s="2" t="s">
        <v>372</v>
      </c>
      <c r="E27" t="s">
        <v>247</v>
      </c>
      <c r="F27">
        <v>23025</v>
      </c>
      <c r="J27" s="1">
        <v>8592627012860</v>
      </c>
      <c r="K27" t="s">
        <v>182</v>
      </c>
      <c r="M27">
        <v>24</v>
      </c>
      <c r="N27" t="s">
        <v>183</v>
      </c>
      <c r="O27" t="s">
        <v>184</v>
      </c>
      <c r="P27" t="s">
        <v>191</v>
      </c>
      <c r="Q27">
        <v>0</v>
      </c>
      <c r="R27" t="s">
        <v>186</v>
      </c>
      <c r="S27" t="s">
        <v>187</v>
      </c>
      <c r="W27" s="2" t="s">
        <v>316</v>
      </c>
      <c r="X27" s="2">
        <v>5</v>
      </c>
      <c r="Y27" s="2">
        <v>5</v>
      </c>
      <c r="Z27" s="2">
        <v>3</v>
      </c>
      <c r="AA27" s="5">
        <v>0.19</v>
      </c>
      <c r="AB27" t="s">
        <v>186</v>
      </c>
      <c r="AC27" s="2">
        <f>INDEX([1]Sheet2!$AK$4:$AK$59, MATCH(E27,[1]Sheet2!$B$4:$B$59,0))</f>
        <v>40</v>
      </c>
      <c r="AD27" s="2">
        <f>INDEX([1]Sheet2!$AL$4:$AL$59, MATCH(E27,[1]Sheet2!$B$4:$B$59,0))</f>
        <v>60</v>
      </c>
      <c r="AE27" s="2">
        <f>INDEX([1]Sheet2!$AM$4:$AM$59, MATCH(E27,[1]Sheet2!$B$4:$B$59,0))</f>
        <v>60</v>
      </c>
      <c r="AF27" s="2">
        <f>INDEX([1]Sheet2!$AN$4:$AN$59, MATCH(E27,[1]Sheet2!$B$4:$B$59,0))</f>
        <v>43</v>
      </c>
      <c r="AG27" t="s">
        <v>187</v>
      </c>
      <c r="AH27" t="s">
        <v>189</v>
      </c>
      <c r="AN27">
        <v>30</v>
      </c>
      <c r="AO27">
        <v>0</v>
      </c>
      <c r="AP27">
        <v>3</v>
      </c>
      <c r="AQ27">
        <v>5</v>
      </c>
      <c r="AR27">
        <v>3</v>
      </c>
      <c r="AS27">
        <v>5</v>
      </c>
      <c r="BX27" t="s">
        <v>248</v>
      </c>
      <c r="CD27" t="s">
        <v>249</v>
      </c>
    </row>
    <row r="28" spans="1:82">
      <c r="A28" t="s">
        <v>179</v>
      </c>
      <c r="B28" t="s">
        <v>180</v>
      </c>
      <c r="C28" t="s">
        <v>180</v>
      </c>
      <c r="D28" s="2" t="s">
        <v>344</v>
      </c>
      <c r="E28" t="s">
        <v>250</v>
      </c>
      <c r="F28">
        <v>23027</v>
      </c>
      <c r="J28" s="1">
        <v>8592627037115</v>
      </c>
      <c r="K28" t="s">
        <v>182</v>
      </c>
      <c r="M28">
        <v>24</v>
      </c>
      <c r="N28" t="s">
        <v>183</v>
      </c>
      <c r="O28" t="s">
        <v>184</v>
      </c>
      <c r="P28" t="s">
        <v>227</v>
      </c>
      <c r="Q28">
        <v>0</v>
      </c>
      <c r="R28" t="s">
        <v>186</v>
      </c>
      <c r="S28" t="s">
        <v>187</v>
      </c>
      <c r="W28" s="2" t="s">
        <v>317</v>
      </c>
      <c r="X28" s="2">
        <v>5</v>
      </c>
      <c r="Y28" s="2">
        <v>5</v>
      </c>
      <c r="Z28" s="2">
        <v>3</v>
      </c>
      <c r="AA28" s="5">
        <v>0.38</v>
      </c>
      <c r="AB28" t="s">
        <v>186</v>
      </c>
      <c r="AC28" s="2">
        <f>INDEX([1]Sheet2!$AK$4:$AK$59, MATCH(E28,[1]Sheet2!$B$4:$B$59,0))</f>
        <v>40</v>
      </c>
      <c r="AD28" s="2">
        <f>INDEX([1]Sheet2!$AL$4:$AL$59, MATCH(E28,[1]Sheet2!$B$4:$B$59,0))</f>
        <v>60</v>
      </c>
      <c r="AE28" s="2">
        <f>INDEX([1]Sheet2!$AM$4:$AM$59, MATCH(E28,[1]Sheet2!$B$4:$B$59,0))</f>
        <v>60</v>
      </c>
      <c r="AF28" s="2">
        <f>INDEX([1]Sheet2!$AN$4:$AN$59, MATCH(E28,[1]Sheet2!$B$4:$B$59,0))</f>
        <v>43</v>
      </c>
      <c r="AG28" t="s">
        <v>187</v>
      </c>
      <c r="AH28" t="s">
        <v>189</v>
      </c>
      <c r="AN28">
        <v>5</v>
      </c>
      <c r="AO28">
        <v>0</v>
      </c>
      <c r="AP28">
        <v>1</v>
      </c>
      <c r="AQ28">
        <v>2</v>
      </c>
      <c r="AR28">
        <v>1</v>
      </c>
      <c r="AS28">
        <v>2</v>
      </c>
      <c r="BX28" t="s">
        <v>251</v>
      </c>
      <c r="CD28" t="s">
        <v>232</v>
      </c>
    </row>
    <row r="29" spans="1:82">
      <c r="A29" t="s">
        <v>179</v>
      </c>
      <c r="B29" t="s">
        <v>180</v>
      </c>
      <c r="C29" t="s">
        <v>180</v>
      </c>
      <c r="D29" s="2" t="s">
        <v>345</v>
      </c>
      <c r="E29" t="s">
        <v>252</v>
      </c>
      <c r="F29">
        <v>23028</v>
      </c>
      <c r="J29" s="1">
        <v>8592627047848</v>
      </c>
      <c r="K29" t="s">
        <v>182</v>
      </c>
      <c r="M29">
        <v>24</v>
      </c>
      <c r="N29" t="s">
        <v>183</v>
      </c>
      <c r="O29" t="s">
        <v>184</v>
      </c>
      <c r="P29" t="s">
        <v>201</v>
      </c>
      <c r="Q29">
        <v>0</v>
      </c>
      <c r="R29" t="s">
        <v>186</v>
      </c>
      <c r="S29" t="s">
        <v>187</v>
      </c>
      <c r="W29" s="2" t="s">
        <v>318</v>
      </c>
      <c r="X29" s="2">
        <v>5</v>
      </c>
      <c r="Y29" s="2">
        <v>5</v>
      </c>
      <c r="Z29" s="2">
        <v>3</v>
      </c>
      <c r="AA29" s="5">
        <v>0.28999999999999998</v>
      </c>
      <c r="AB29" t="s">
        <v>186</v>
      </c>
      <c r="AC29" s="2">
        <f>INDEX([1]Sheet2!$AK$4:$AK$59, MATCH(E29,[1]Sheet2!$B$4:$B$59,0))</f>
        <v>40</v>
      </c>
      <c r="AD29" s="2">
        <f>INDEX([1]Sheet2!$AL$4:$AL$59, MATCH(E29,[1]Sheet2!$B$4:$B$59,0))</f>
        <v>60</v>
      </c>
      <c r="AE29" s="2">
        <f>INDEX([1]Sheet2!$AM$4:$AM$59, MATCH(E29,[1]Sheet2!$B$4:$B$59,0))</f>
        <v>60</v>
      </c>
      <c r="AF29" s="2">
        <f>INDEX([1]Sheet2!$AN$4:$AN$59, MATCH(E29,[1]Sheet2!$B$4:$B$59,0))</f>
        <v>43</v>
      </c>
      <c r="AG29" t="s">
        <v>187</v>
      </c>
      <c r="AH29" t="s">
        <v>189</v>
      </c>
      <c r="AN29">
        <v>10</v>
      </c>
      <c r="AO29">
        <v>0</v>
      </c>
      <c r="AP29">
        <v>2</v>
      </c>
      <c r="AQ29">
        <v>2</v>
      </c>
      <c r="AR29">
        <v>2</v>
      </c>
      <c r="AS29">
        <v>2</v>
      </c>
      <c r="BX29" t="s">
        <v>253</v>
      </c>
      <c r="CD29" t="s">
        <v>249</v>
      </c>
    </row>
    <row r="30" spans="1:82" s="3" customFormat="1">
      <c r="A30" s="3" t="s">
        <v>179</v>
      </c>
      <c r="B30" s="3" t="s">
        <v>180</v>
      </c>
      <c r="C30" s="3" t="s">
        <v>180</v>
      </c>
      <c r="D30" s="3" t="s">
        <v>254</v>
      </c>
      <c r="E30" s="3" t="s">
        <v>255</v>
      </c>
      <c r="F30" s="3">
        <v>23029</v>
      </c>
      <c r="J30" s="4">
        <v>8592627047602</v>
      </c>
      <c r="K30" s="3" t="s">
        <v>182</v>
      </c>
      <c r="M30" s="3">
        <v>24</v>
      </c>
      <c r="N30" s="3" t="s">
        <v>183</v>
      </c>
      <c r="O30" s="3" t="s">
        <v>184</v>
      </c>
      <c r="P30" s="3" t="s">
        <v>191</v>
      </c>
      <c r="Q30" s="3">
        <v>0</v>
      </c>
      <c r="R30" s="3" t="s">
        <v>186</v>
      </c>
      <c r="S30" s="3" t="s">
        <v>186</v>
      </c>
      <c r="W30" s="3" t="s">
        <v>256</v>
      </c>
      <c r="AB30" s="3" t="s">
        <v>186</v>
      </c>
      <c r="AC30" s="2"/>
      <c r="AD30" s="2"/>
      <c r="AE30" s="2"/>
      <c r="AF30" s="2"/>
      <c r="AG30" s="3" t="s">
        <v>186</v>
      </c>
      <c r="AH30" s="3" t="s">
        <v>189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BX30" s="3" t="s">
        <v>251</v>
      </c>
      <c r="CD30" s="3" t="s">
        <v>232</v>
      </c>
    </row>
    <row r="31" spans="1:82" s="3" customFormat="1">
      <c r="A31" s="3" t="s">
        <v>179</v>
      </c>
      <c r="B31" s="3" t="s">
        <v>180</v>
      </c>
      <c r="C31" s="3" t="s">
        <v>180</v>
      </c>
      <c r="D31" s="3" t="s">
        <v>257</v>
      </c>
      <c r="E31" s="3" t="s">
        <v>258</v>
      </c>
      <c r="F31" s="3">
        <v>23030</v>
      </c>
      <c r="J31" s="4">
        <v>8592627047619</v>
      </c>
      <c r="K31" s="3" t="s">
        <v>182</v>
      </c>
      <c r="M31" s="3">
        <v>24</v>
      </c>
      <c r="N31" s="3" t="s">
        <v>183</v>
      </c>
      <c r="O31" s="3" t="s">
        <v>184</v>
      </c>
      <c r="P31" s="3" t="s">
        <v>191</v>
      </c>
      <c r="Q31" s="3">
        <v>0</v>
      </c>
      <c r="R31" s="3" t="s">
        <v>186</v>
      </c>
      <c r="S31" s="3" t="s">
        <v>186</v>
      </c>
      <c r="W31" s="3" t="s">
        <v>256</v>
      </c>
      <c r="AB31" s="3" t="s">
        <v>186</v>
      </c>
      <c r="AC31" s="2"/>
      <c r="AD31" s="2"/>
      <c r="AE31" s="2"/>
      <c r="AF31" s="2"/>
      <c r="AG31" s="3" t="s">
        <v>186</v>
      </c>
      <c r="AH31" s="3" t="s">
        <v>189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BX31" s="3" t="s">
        <v>224</v>
      </c>
      <c r="CD31" s="3" t="s">
        <v>232</v>
      </c>
    </row>
    <row r="32" spans="1:82">
      <c r="A32" t="s">
        <v>179</v>
      </c>
      <c r="B32" t="s">
        <v>180</v>
      </c>
      <c r="C32" t="s">
        <v>180</v>
      </c>
      <c r="D32" s="2" t="s">
        <v>346</v>
      </c>
      <c r="E32" t="s">
        <v>259</v>
      </c>
      <c r="F32">
        <v>230311</v>
      </c>
      <c r="J32" s="1">
        <v>8592627037139</v>
      </c>
      <c r="K32" t="s">
        <v>182</v>
      </c>
      <c r="M32">
        <v>24</v>
      </c>
      <c r="N32" t="s">
        <v>183</v>
      </c>
      <c r="O32" t="s">
        <v>184</v>
      </c>
      <c r="P32" t="s">
        <v>191</v>
      </c>
      <c r="Q32">
        <v>0</v>
      </c>
      <c r="R32" t="s">
        <v>186</v>
      </c>
      <c r="S32" t="s">
        <v>187</v>
      </c>
      <c r="W32" s="2" t="s">
        <v>319</v>
      </c>
      <c r="X32" s="2">
        <v>5</v>
      </c>
      <c r="Y32" s="2">
        <v>5</v>
      </c>
      <c r="Z32" s="2">
        <v>3</v>
      </c>
      <c r="AA32" s="5">
        <v>0.2</v>
      </c>
      <c r="AB32" t="s">
        <v>186</v>
      </c>
      <c r="AC32" s="2">
        <f>INDEX([1]Sheet2!$AK$4:$AK$59, MATCH(E32,[1]Sheet2!$B$4:$B$59,0))</f>
        <v>40</v>
      </c>
      <c r="AD32" s="2">
        <f>INDEX([1]Sheet2!$AL$4:$AL$59, MATCH(E32,[1]Sheet2!$B$4:$B$59,0))</f>
        <v>60</v>
      </c>
      <c r="AE32" s="2">
        <f>INDEX([1]Sheet2!$AM$4:$AM$59, MATCH(E32,[1]Sheet2!$B$4:$B$59,0))</f>
        <v>60</v>
      </c>
      <c r="AF32" s="2">
        <f>INDEX([1]Sheet2!$AN$4:$AN$59, MATCH(E32,[1]Sheet2!$B$4:$B$59,0))</f>
        <v>43</v>
      </c>
      <c r="AG32" t="s">
        <v>187</v>
      </c>
      <c r="AH32" t="s">
        <v>189</v>
      </c>
      <c r="AN32">
        <v>10</v>
      </c>
      <c r="AO32">
        <v>0</v>
      </c>
      <c r="AP32">
        <v>2</v>
      </c>
      <c r="AQ32">
        <v>2</v>
      </c>
      <c r="AR32">
        <v>2</v>
      </c>
      <c r="AS32">
        <v>2</v>
      </c>
      <c r="BX32" t="s">
        <v>242</v>
      </c>
      <c r="CD32" t="s">
        <v>249</v>
      </c>
    </row>
    <row r="33" spans="1:82">
      <c r="A33" t="s">
        <v>179</v>
      </c>
      <c r="B33" t="s">
        <v>180</v>
      </c>
      <c r="C33" t="s">
        <v>180</v>
      </c>
      <c r="D33" s="2" t="s">
        <v>347</v>
      </c>
      <c r="E33" t="s">
        <v>261</v>
      </c>
      <c r="F33">
        <v>230312</v>
      </c>
      <c r="J33" s="1">
        <v>8592627037146</v>
      </c>
      <c r="K33" t="s">
        <v>182</v>
      </c>
      <c r="M33">
        <v>24</v>
      </c>
      <c r="N33" t="s">
        <v>183</v>
      </c>
      <c r="O33" t="s">
        <v>184</v>
      </c>
      <c r="P33" t="s">
        <v>191</v>
      </c>
      <c r="Q33">
        <v>0</v>
      </c>
      <c r="R33" t="s">
        <v>186</v>
      </c>
      <c r="S33" t="s">
        <v>187</v>
      </c>
      <c r="W33" s="2" t="s">
        <v>319</v>
      </c>
      <c r="X33" s="2">
        <v>5</v>
      </c>
      <c r="Y33" s="2">
        <v>5</v>
      </c>
      <c r="Z33" s="2">
        <v>3</v>
      </c>
      <c r="AA33" s="5">
        <v>0.2</v>
      </c>
      <c r="AB33" t="s">
        <v>186</v>
      </c>
      <c r="AC33" s="2">
        <f>INDEX([1]Sheet2!$AK$4:$AK$59, MATCH(E33,[1]Sheet2!$B$4:$B$59,0))</f>
        <v>40</v>
      </c>
      <c r="AD33" s="2">
        <f>INDEX([1]Sheet2!$AL$4:$AL$59, MATCH(E33,[1]Sheet2!$B$4:$B$59,0))</f>
        <v>60</v>
      </c>
      <c r="AE33" s="2">
        <f>INDEX([1]Sheet2!$AM$4:$AM$59, MATCH(E33,[1]Sheet2!$B$4:$B$59,0))</f>
        <v>60</v>
      </c>
      <c r="AF33" s="2">
        <f>INDEX([1]Sheet2!$AN$4:$AN$59, MATCH(E33,[1]Sheet2!$B$4:$B$59,0))</f>
        <v>43</v>
      </c>
      <c r="AG33" t="s">
        <v>187</v>
      </c>
      <c r="AH33" t="s">
        <v>189</v>
      </c>
      <c r="AN33">
        <v>5</v>
      </c>
      <c r="AO33">
        <v>0</v>
      </c>
      <c r="AP33">
        <v>1</v>
      </c>
      <c r="AQ33">
        <v>2</v>
      </c>
      <c r="AR33">
        <v>1</v>
      </c>
      <c r="AS33">
        <v>2</v>
      </c>
      <c r="BX33" t="s">
        <v>262</v>
      </c>
      <c r="CD33" t="s">
        <v>249</v>
      </c>
    </row>
    <row r="34" spans="1:82" s="3" customFormat="1">
      <c r="A34" s="3" t="s">
        <v>179</v>
      </c>
      <c r="B34" s="3" t="s">
        <v>180</v>
      </c>
      <c r="C34" s="3" t="s">
        <v>180</v>
      </c>
      <c r="D34" s="3" t="s">
        <v>308</v>
      </c>
      <c r="E34" s="3" t="s">
        <v>263</v>
      </c>
      <c r="F34" s="3">
        <v>230313</v>
      </c>
      <c r="J34" s="4">
        <v>9994122119553</v>
      </c>
      <c r="K34" s="3" t="s">
        <v>182</v>
      </c>
      <c r="M34" s="3">
        <v>24</v>
      </c>
      <c r="N34" s="3" t="s">
        <v>183</v>
      </c>
      <c r="O34" s="3" t="s">
        <v>184</v>
      </c>
      <c r="P34" s="3" t="s">
        <v>238</v>
      </c>
      <c r="Q34" s="3">
        <v>0</v>
      </c>
      <c r="R34" s="3" t="s">
        <v>186</v>
      </c>
      <c r="S34" s="3" t="s">
        <v>186</v>
      </c>
      <c r="W34" s="3" t="s">
        <v>264</v>
      </c>
      <c r="AB34" s="3" t="s">
        <v>186</v>
      </c>
      <c r="AC34" s="2"/>
      <c r="AD34" s="2"/>
      <c r="AE34" s="2"/>
      <c r="AF34" s="2"/>
      <c r="AG34" s="3" t="s">
        <v>186</v>
      </c>
      <c r="AH34" s="3" t="s">
        <v>189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BX34" s="3" t="s">
        <v>253</v>
      </c>
      <c r="CD34" s="3" t="s">
        <v>249</v>
      </c>
    </row>
    <row r="35" spans="1:82" s="3" customFormat="1">
      <c r="A35" s="3" t="s">
        <v>179</v>
      </c>
      <c r="B35" s="3" t="s">
        <v>180</v>
      </c>
      <c r="C35" s="3" t="s">
        <v>180</v>
      </c>
      <c r="D35" s="3" t="s">
        <v>309</v>
      </c>
      <c r="E35" s="3" t="s">
        <v>265</v>
      </c>
      <c r="F35" s="3">
        <v>230314</v>
      </c>
      <c r="J35" s="4">
        <v>8592627037153</v>
      </c>
      <c r="K35" s="3" t="s">
        <v>182</v>
      </c>
      <c r="M35" s="3">
        <v>24</v>
      </c>
      <c r="N35" s="3" t="s">
        <v>183</v>
      </c>
      <c r="O35" s="3" t="s">
        <v>184</v>
      </c>
      <c r="P35" s="3" t="s">
        <v>238</v>
      </c>
      <c r="Q35" s="3">
        <v>0</v>
      </c>
      <c r="R35" s="3" t="s">
        <v>186</v>
      </c>
      <c r="S35" s="3" t="s">
        <v>186</v>
      </c>
      <c r="W35" s="3" t="s">
        <v>260</v>
      </c>
      <c r="AB35" s="3" t="s">
        <v>186</v>
      </c>
      <c r="AC35" s="2"/>
      <c r="AD35" s="2"/>
      <c r="AE35" s="2"/>
      <c r="AF35" s="2"/>
      <c r="AG35" s="3" t="s">
        <v>186</v>
      </c>
      <c r="AH35" s="3" t="s">
        <v>189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BX35" s="3" t="s">
        <v>248</v>
      </c>
      <c r="CD35" s="3" t="s">
        <v>249</v>
      </c>
    </row>
    <row r="36" spans="1:82" s="3" customFormat="1">
      <c r="A36" s="3" t="s">
        <v>179</v>
      </c>
      <c r="B36" s="3" t="s">
        <v>180</v>
      </c>
      <c r="C36" s="3" t="s">
        <v>180</v>
      </c>
      <c r="D36" s="3" t="s">
        <v>310</v>
      </c>
      <c r="E36" s="3" t="s">
        <v>266</v>
      </c>
      <c r="F36" s="3">
        <v>230315</v>
      </c>
      <c r="J36" s="4">
        <v>9994510652211</v>
      </c>
      <c r="K36" s="3" t="s">
        <v>182</v>
      </c>
      <c r="M36" s="3">
        <v>24</v>
      </c>
      <c r="N36" s="3" t="s">
        <v>183</v>
      </c>
      <c r="O36" s="3" t="s">
        <v>184</v>
      </c>
      <c r="P36" s="3" t="s">
        <v>191</v>
      </c>
      <c r="Q36" s="3">
        <v>0</v>
      </c>
      <c r="R36" s="3" t="s">
        <v>186</v>
      </c>
      <c r="S36" s="3" t="s">
        <v>186</v>
      </c>
      <c r="W36" s="3" t="s">
        <v>264</v>
      </c>
      <c r="AB36" s="3" t="s">
        <v>186</v>
      </c>
      <c r="AC36" s="2"/>
      <c r="AD36" s="2"/>
      <c r="AE36" s="2"/>
      <c r="AF36" s="2"/>
      <c r="AG36" s="3" t="s">
        <v>186</v>
      </c>
      <c r="AH36" s="3" t="s">
        <v>189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BX36" s="3" t="s">
        <v>267</v>
      </c>
      <c r="CD36" s="3" t="s">
        <v>249</v>
      </c>
    </row>
    <row r="37" spans="1:82" s="3" customFormat="1">
      <c r="A37" s="3" t="s">
        <v>179</v>
      </c>
      <c r="B37" s="3" t="s">
        <v>180</v>
      </c>
      <c r="C37" s="3" t="s">
        <v>180</v>
      </c>
      <c r="D37" s="3" t="s">
        <v>311</v>
      </c>
      <c r="E37" s="3" t="s">
        <v>268</v>
      </c>
      <c r="F37" s="3">
        <v>230317</v>
      </c>
      <c r="J37" s="4">
        <v>8592627058622</v>
      </c>
      <c r="K37" s="3" t="s">
        <v>182</v>
      </c>
      <c r="M37" s="3">
        <v>24</v>
      </c>
      <c r="N37" s="3" t="s">
        <v>183</v>
      </c>
      <c r="O37" s="3" t="s">
        <v>184</v>
      </c>
      <c r="P37" s="3" t="s">
        <v>238</v>
      </c>
      <c r="Q37" s="3">
        <v>0</v>
      </c>
      <c r="R37" s="3" t="s">
        <v>186</v>
      </c>
      <c r="S37" s="3" t="s">
        <v>186</v>
      </c>
      <c r="W37" s="3" t="s">
        <v>260</v>
      </c>
      <c r="AB37" s="3" t="s">
        <v>186</v>
      </c>
      <c r="AC37" s="2"/>
      <c r="AD37" s="2"/>
      <c r="AE37" s="2"/>
      <c r="AF37" s="2"/>
      <c r="AG37" s="3" t="s">
        <v>186</v>
      </c>
      <c r="AH37" s="3" t="s">
        <v>189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BX37" s="3" t="s">
        <v>248</v>
      </c>
      <c r="CD37" s="3" t="s">
        <v>232</v>
      </c>
    </row>
    <row r="38" spans="1:82">
      <c r="A38" t="s">
        <v>179</v>
      </c>
      <c r="B38" t="s">
        <v>180</v>
      </c>
      <c r="C38" t="s">
        <v>180</v>
      </c>
      <c r="D38" s="2" t="s">
        <v>348</v>
      </c>
      <c r="E38" t="s">
        <v>269</v>
      </c>
      <c r="F38">
        <v>230318</v>
      </c>
      <c r="J38" s="1">
        <v>8592627037160</v>
      </c>
      <c r="K38" t="s">
        <v>182</v>
      </c>
      <c r="M38">
        <v>24</v>
      </c>
      <c r="N38" t="s">
        <v>183</v>
      </c>
      <c r="O38" t="s">
        <v>184</v>
      </c>
      <c r="P38" t="s">
        <v>198</v>
      </c>
      <c r="Q38">
        <v>0</v>
      </c>
      <c r="R38" t="s">
        <v>186</v>
      </c>
      <c r="S38" t="s">
        <v>187</v>
      </c>
      <c r="W38" s="2" t="s">
        <v>320</v>
      </c>
      <c r="X38" s="2">
        <v>5</v>
      </c>
      <c r="Y38" s="2">
        <v>5</v>
      </c>
      <c r="Z38" s="2">
        <v>3</v>
      </c>
      <c r="AA38" s="5">
        <v>0.45</v>
      </c>
      <c r="AB38" t="s">
        <v>186</v>
      </c>
      <c r="AC38" s="2">
        <f>INDEX([1]Sheet2!$AK$4:$AK$59, MATCH(E38,[1]Sheet2!$B$4:$B$59,0))</f>
        <v>40</v>
      </c>
      <c r="AD38" s="2">
        <f>INDEX([1]Sheet2!$AL$4:$AL$59, MATCH(E38,[1]Sheet2!$B$4:$B$59,0))</f>
        <v>60</v>
      </c>
      <c r="AE38" s="2">
        <f>INDEX([1]Sheet2!$AM$4:$AM$59, MATCH(E38,[1]Sheet2!$B$4:$B$59,0))</f>
        <v>60</v>
      </c>
      <c r="AF38" s="2">
        <f>INDEX([1]Sheet2!$AN$4:$AN$59, MATCH(E38,[1]Sheet2!$B$4:$B$59,0))</f>
        <v>43</v>
      </c>
      <c r="AG38" t="s">
        <v>187</v>
      </c>
      <c r="AH38" t="s">
        <v>189</v>
      </c>
      <c r="AN38">
        <v>10</v>
      </c>
      <c r="AO38">
        <v>0</v>
      </c>
      <c r="AP38">
        <v>2</v>
      </c>
      <c r="AQ38">
        <v>2</v>
      </c>
      <c r="AR38">
        <v>2</v>
      </c>
      <c r="AS38">
        <v>2</v>
      </c>
      <c r="BX38" t="s">
        <v>270</v>
      </c>
      <c r="CD38" t="s">
        <v>232</v>
      </c>
    </row>
    <row r="39" spans="1:82" s="3" customFormat="1">
      <c r="A39" s="3" t="s">
        <v>179</v>
      </c>
      <c r="B39" s="3" t="s">
        <v>180</v>
      </c>
      <c r="C39" s="3" t="s">
        <v>180</v>
      </c>
      <c r="D39" s="3" t="s">
        <v>312</v>
      </c>
      <c r="E39" s="3" t="s">
        <v>271</v>
      </c>
      <c r="F39" s="3">
        <v>230319</v>
      </c>
      <c r="J39" s="4">
        <v>8592627047589</v>
      </c>
      <c r="K39" s="3" t="s">
        <v>182</v>
      </c>
      <c r="M39" s="3">
        <v>24</v>
      </c>
      <c r="N39" s="3" t="s">
        <v>183</v>
      </c>
      <c r="O39" s="3" t="s">
        <v>184</v>
      </c>
      <c r="P39" s="3" t="s">
        <v>272</v>
      </c>
      <c r="Q39" s="3">
        <v>0</v>
      </c>
      <c r="R39" s="3" t="s">
        <v>186</v>
      </c>
      <c r="S39" s="3" t="s">
        <v>186</v>
      </c>
      <c r="W39" s="3" t="s">
        <v>273</v>
      </c>
      <c r="AB39" s="3" t="s">
        <v>186</v>
      </c>
      <c r="AC39" s="2"/>
      <c r="AD39" s="2"/>
      <c r="AE39" s="2"/>
      <c r="AF39" s="2"/>
      <c r="AG39" s="3" t="s">
        <v>186</v>
      </c>
      <c r="AH39" s="3" t="s">
        <v>189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BX39" s="3" t="s">
        <v>262</v>
      </c>
      <c r="CD39" s="3" t="s">
        <v>249</v>
      </c>
    </row>
    <row r="40" spans="1:82" s="3" customFormat="1">
      <c r="A40" s="3" t="s">
        <v>179</v>
      </c>
      <c r="B40" s="3" t="s">
        <v>180</v>
      </c>
      <c r="C40" s="3" t="s">
        <v>180</v>
      </c>
      <c r="D40" s="3" t="s">
        <v>373</v>
      </c>
      <c r="E40" s="3" t="s">
        <v>274</v>
      </c>
      <c r="F40" s="3">
        <v>230320</v>
      </c>
      <c r="J40" s="4">
        <v>8592627047596</v>
      </c>
      <c r="K40" s="3" t="s">
        <v>182</v>
      </c>
      <c r="M40" s="3">
        <v>24</v>
      </c>
      <c r="N40" s="3" t="s">
        <v>183</v>
      </c>
      <c r="O40" s="3" t="s">
        <v>184</v>
      </c>
      <c r="P40" s="3" t="s">
        <v>244</v>
      </c>
      <c r="Q40" s="3">
        <v>0</v>
      </c>
      <c r="R40" s="3" t="s">
        <v>186</v>
      </c>
      <c r="S40" s="3" t="s">
        <v>186</v>
      </c>
      <c r="W40" s="3" t="s">
        <v>275</v>
      </c>
      <c r="AB40" s="3" t="s">
        <v>186</v>
      </c>
      <c r="AC40" s="2"/>
      <c r="AD40" s="2"/>
      <c r="AE40" s="2"/>
      <c r="AF40" s="2"/>
      <c r="AG40" s="3" t="s">
        <v>186</v>
      </c>
      <c r="AH40" s="3" t="s">
        <v>189</v>
      </c>
      <c r="AN40" s="3">
        <v>0</v>
      </c>
      <c r="AP40" s="3">
        <v>0</v>
      </c>
      <c r="AR40" s="3">
        <v>0</v>
      </c>
      <c r="BX40" s="3" t="s">
        <v>262</v>
      </c>
      <c r="CD40" s="3" t="s">
        <v>249</v>
      </c>
    </row>
    <row r="41" spans="1:82">
      <c r="A41" t="s">
        <v>179</v>
      </c>
      <c r="B41" t="s">
        <v>180</v>
      </c>
      <c r="C41" t="s">
        <v>180</v>
      </c>
      <c r="D41" s="2" t="s">
        <v>349</v>
      </c>
      <c r="E41" t="s">
        <v>276</v>
      </c>
      <c r="F41">
        <v>23050</v>
      </c>
      <c r="J41" s="1">
        <v>8592627012587</v>
      </c>
      <c r="K41" t="s">
        <v>182</v>
      </c>
      <c r="M41">
        <v>24</v>
      </c>
      <c r="N41" t="s">
        <v>183</v>
      </c>
      <c r="O41" t="s">
        <v>184</v>
      </c>
      <c r="P41" t="s">
        <v>238</v>
      </c>
      <c r="Q41">
        <v>0</v>
      </c>
      <c r="R41" t="s">
        <v>186</v>
      </c>
      <c r="S41" t="s">
        <v>187</v>
      </c>
      <c r="W41" s="2" t="s">
        <v>321</v>
      </c>
      <c r="X41" s="2">
        <v>5</v>
      </c>
      <c r="Y41" s="2">
        <v>5</v>
      </c>
      <c r="Z41" s="2">
        <v>3</v>
      </c>
      <c r="AA41" s="5">
        <v>0.23</v>
      </c>
      <c r="AB41" t="s">
        <v>186</v>
      </c>
      <c r="AC41" s="2">
        <f>INDEX([1]Sheet2!$AK$4:$AK$59, MATCH(E41,[1]Sheet2!$B$4:$B$59,0))</f>
        <v>40</v>
      </c>
      <c r="AD41" s="2">
        <f>INDEX([1]Sheet2!$AL$4:$AL$59, MATCH(E41,[1]Sheet2!$B$4:$B$59,0))</f>
        <v>60</v>
      </c>
      <c r="AE41" s="2">
        <f>INDEX([1]Sheet2!$AM$4:$AM$59, MATCH(E41,[1]Sheet2!$B$4:$B$59,0))</f>
        <v>60</v>
      </c>
      <c r="AF41" s="2">
        <f>INDEX([1]Sheet2!$AN$4:$AN$59, MATCH(E41,[1]Sheet2!$B$4:$B$59,0))</f>
        <v>43</v>
      </c>
      <c r="AG41" t="s">
        <v>187</v>
      </c>
      <c r="AH41" t="s">
        <v>189</v>
      </c>
      <c r="AN41">
        <v>30</v>
      </c>
      <c r="AO41">
        <v>0</v>
      </c>
      <c r="AP41">
        <v>3</v>
      </c>
      <c r="AQ41">
        <v>5</v>
      </c>
      <c r="AR41">
        <v>3</v>
      </c>
      <c r="AS41">
        <v>5</v>
      </c>
      <c r="BX41" t="s">
        <v>248</v>
      </c>
      <c r="CD41" t="s">
        <v>249</v>
      </c>
    </row>
    <row r="42" spans="1:82">
      <c r="A42" t="s">
        <v>179</v>
      </c>
      <c r="B42" t="s">
        <v>180</v>
      </c>
      <c r="C42" t="s">
        <v>180</v>
      </c>
      <c r="D42" s="2" t="s">
        <v>350</v>
      </c>
      <c r="E42" t="s">
        <v>277</v>
      </c>
      <c r="F42">
        <v>23051</v>
      </c>
      <c r="J42" s="1">
        <v>8592627012594</v>
      </c>
      <c r="K42" t="s">
        <v>182</v>
      </c>
      <c r="M42">
        <v>24</v>
      </c>
      <c r="N42" t="s">
        <v>183</v>
      </c>
      <c r="O42" t="s">
        <v>184</v>
      </c>
      <c r="P42" t="s">
        <v>238</v>
      </c>
      <c r="Q42">
        <v>0</v>
      </c>
      <c r="R42" t="s">
        <v>186</v>
      </c>
      <c r="S42" t="s">
        <v>187</v>
      </c>
      <c r="W42" s="2" t="s">
        <v>322</v>
      </c>
      <c r="X42" s="2">
        <v>5</v>
      </c>
      <c r="Y42" s="2">
        <v>5</v>
      </c>
      <c r="Z42" s="2">
        <v>3</v>
      </c>
      <c r="AA42" s="5">
        <v>0.23</v>
      </c>
      <c r="AB42" t="s">
        <v>186</v>
      </c>
      <c r="AC42" s="2">
        <f>INDEX([1]Sheet2!$AK$4:$AK$59, MATCH(E42,[1]Sheet2!$B$4:$B$59,0))</f>
        <v>40</v>
      </c>
      <c r="AD42" s="2">
        <f>INDEX([1]Sheet2!$AL$4:$AL$59, MATCH(E42,[1]Sheet2!$B$4:$B$59,0))</f>
        <v>60</v>
      </c>
      <c r="AE42" s="2">
        <f>INDEX([1]Sheet2!$AM$4:$AM$59, MATCH(E42,[1]Sheet2!$B$4:$B$59,0))</f>
        <v>60</v>
      </c>
      <c r="AF42" s="2">
        <f>INDEX([1]Sheet2!$AN$4:$AN$59, MATCH(E42,[1]Sheet2!$B$4:$B$59,0))</f>
        <v>43</v>
      </c>
      <c r="AG42" t="s">
        <v>187</v>
      </c>
      <c r="AH42" t="s">
        <v>189</v>
      </c>
      <c r="AN42">
        <v>5</v>
      </c>
      <c r="AO42">
        <v>0</v>
      </c>
      <c r="AP42">
        <v>1</v>
      </c>
      <c r="AQ42">
        <v>2</v>
      </c>
      <c r="AR42">
        <v>1</v>
      </c>
      <c r="AS42">
        <v>2</v>
      </c>
      <c r="BX42" t="s">
        <v>278</v>
      </c>
      <c r="CD42" t="s">
        <v>249</v>
      </c>
    </row>
    <row r="43" spans="1:82">
      <c r="A43" t="s">
        <v>179</v>
      </c>
      <c r="B43" t="s">
        <v>180</v>
      </c>
      <c r="C43" t="s">
        <v>180</v>
      </c>
      <c r="D43" s="2" t="s">
        <v>351</v>
      </c>
      <c r="E43" t="s">
        <v>279</v>
      </c>
      <c r="F43">
        <v>23053</v>
      </c>
      <c r="J43" s="1">
        <v>8592627019203</v>
      </c>
      <c r="K43" t="s">
        <v>182</v>
      </c>
      <c r="M43">
        <v>24</v>
      </c>
      <c r="N43" t="s">
        <v>183</v>
      </c>
      <c r="O43" t="s">
        <v>184</v>
      </c>
      <c r="P43" t="s">
        <v>238</v>
      </c>
      <c r="Q43">
        <v>0</v>
      </c>
      <c r="R43" t="s">
        <v>186</v>
      </c>
      <c r="S43" t="s">
        <v>187</v>
      </c>
      <c r="W43" s="2" t="s">
        <v>323</v>
      </c>
      <c r="X43" s="2">
        <v>5</v>
      </c>
      <c r="Y43" s="2">
        <v>5</v>
      </c>
      <c r="Z43" s="2">
        <v>3</v>
      </c>
      <c r="AA43" s="5">
        <v>0.23</v>
      </c>
      <c r="AB43" t="s">
        <v>186</v>
      </c>
      <c r="AC43" s="2">
        <f>INDEX([1]Sheet2!$AK$4:$AK$59, MATCH(E43,[1]Sheet2!$B$4:$B$59,0))</f>
        <v>40</v>
      </c>
      <c r="AD43" s="2">
        <f>INDEX([1]Sheet2!$AL$4:$AL$59, MATCH(E43,[1]Sheet2!$B$4:$B$59,0))</f>
        <v>60</v>
      </c>
      <c r="AE43" s="2">
        <f>INDEX([1]Sheet2!$AM$4:$AM$59, MATCH(E43,[1]Sheet2!$B$4:$B$59,0))</f>
        <v>60</v>
      </c>
      <c r="AF43" s="2">
        <f>INDEX([1]Sheet2!$AN$4:$AN$59, MATCH(E43,[1]Sheet2!$B$4:$B$59,0))</f>
        <v>43</v>
      </c>
      <c r="AG43" t="s">
        <v>187</v>
      </c>
      <c r="AH43" t="s">
        <v>189</v>
      </c>
      <c r="AN43">
        <v>10</v>
      </c>
      <c r="AO43">
        <v>0</v>
      </c>
      <c r="AP43">
        <v>2</v>
      </c>
      <c r="AQ43">
        <v>2</v>
      </c>
      <c r="AR43">
        <v>2</v>
      </c>
      <c r="AS43">
        <v>2</v>
      </c>
      <c r="BX43" t="s">
        <v>262</v>
      </c>
      <c r="CD43" t="s">
        <v>249</v>
      </c>
    </row>
    <row r="44" spans="1:82">
      <c r="A44" t="s">
        <v>179</v>
      </c>
      <c r="B44" t="s">
        <v>180</v>
      </c>
      <c r="C44" t="s">
        <v>180</v>
      </c>
      <c r="D44" s="2" t="s">
        <v>352</v>
      </c>
      <c r="E44" t="s">
        <v>280</v>
      </c>
      <c r="F44">
        <v>23054</v>
      </c>
      <c r="J44" s="1">
        <v>8592627012532</v>
      </c>
      <c r="K44" t="s">
        <v>182</v>
      </c>
      <c r="M44">
        <v>24</v>
      </c>
      <c r="N44" t="s">
        <v>183</v>
      </c>
      <c r="O44" t="s">
        <v>184</v>
      </c>
      <c r="P44" t="s">
        <v>238</v>
      </c>
      <c r="Q44">
        <v>0</v>
      </c>
      <c r="R44" t="s">
        <v>186</v>
      </c>
      <c r="S44" t="s">
        <v>187</v>
      </c>
      <c r="W44" s="2" t="s">
        <v>324</v>
      </c>
      <c r="X44" s="2">
        <v>5</v>
      </c>
      <c r="Y44" s="2">
        <v>5</v>
      </c>
      <c r="Z44" s="2">
        <v>3</v>
      </c>
      <c r="AA44" s="5">
        <v>0.23</v>
      </c>
      <c r="AB44" t="s">
        <v>186</v>
      </c>
      <c r="AC44" s="2">
        <f>INDEX([1]Sheet2!$AK$4:$AK$59, MATCH(E44,[1]Sheet2!$B$4:$B$59,0))</f>
        <v>40</v>
      </c>
      <c r="AD44" s="2">
        <f>INDEX([1]Sheet2!$AL$4:$AL$59, MATCH(E44,[1]Sheet2!$B$4:$B$59,0))</f>
        <v>60</v>
      </c>
      <c r="AE44" s="2">
        <f>INDEX([1]Sheet2!$AM$4:$AM$59, MATCH(E44,[1]Sheet2!$B$4:$B$59,0))</f>
        <v>60</v>
      </c>
      <c r="AF44" s="2">
        <f>INDEX([1]Sheet2!$AN$4:$AN$59, MATCH(E44,[1]Sheet2!$B$4:$B$59,0))</f>
        <v>43</v>
      </c>
      <c r="AG44" t="s">
        <v>187</v>
      </c>
      <c r="AH44" t="s">
        <v>189</v>
      </c>
      <c r="AN44">
        <v>10</v>
      </c>
      <c r="AO44">
        <v>0</v>
      </c>
      <c r="AP44">
        <v>2</v>
      </c>
      <c r="AQ44">
        <v>2</v>
      </c>
      <c r="AR44">
        <v>2</v>
      </c>
      <c r="AS44">
        <v>2</v>
      </c>
      <c r="BX44" t="s">
        <v>270</v>
      </c>
      <c r="CD44" t="s">
        <v>249</v>
      </c>
    </row>
    <row r="45" spans="1:82">
      <c r="A45" t="s">
        <v>179</v>
      </c>
      <c r="B45" t="s">
        <v>180</v>
      </c>
      <c r="C45" t="s">
        <v>180</v>
      </c>
      <c r="D45" s="2" t="s">
        <v>353</v>
      </c>
      <c r="E45" t="s">
        <v>281</v>
      </c>
      <c r="F45">
        <v>23056</v>
      </c>
      <c r="J45" s="1">
        <v>8592627012556</v>
      </c>
      <c r="K45" t="s">
        <v>182</v>
      </c>
      <c r="M45">
        <v>24</v>
      </c>
      <c r="N45" t="s">
        <v>183</v>
      </c>
      <c r="O45" t="s">
        <v>184</v>
      </c>
      <c r="P45" t="s">
        <v>238</v>
      </c>
      <c r="Q45">
        <v>0</v>
      </c>
      <c r="R45" t="s">
        <v>186</v>
      </c>
      <c r="S45" t="s">
        <v>187</v>
      </c>
      <c r="W45" s="2" t="s">
        <v>325</v>
      </c>
      <c r="X45" s="2">
        <v>5</v>
      </c>
      <c r="Y45" s="2">
        <v>5</v>
      </c>
      <c r="Z45" s="2">
        <v>3</v>
      </c>
      <c r="AA45" s="5">
        <v>0.28999999999999998</v>
      </c>
      <c r="AB45" t="s">
        <v>186</v>
      </c>
      <c r="AC45" s="2">
        <f>INDEX([1]Sheet2!$AK$4:$AK$59, MATCH(E45,[1]Sheet2!$B$4:$B$59,0))</f>
        <v>40</v>
      </c>
      <c r="AD45" s="2">
        <f>INDEX([1]Sheet2!$AL$4:$AL$59, MATCH(E45,[1]Sheet2!$B$4:$B$59,0))</f>
        <v>60</v>
      </c>
      <c r="AE45" s="2">
        <f>INDEX([1]Sheet2!$AM$4:$AM$59, MATCH(E45,[1]Sheet2!$B$4:$B$59,0))</f>
        <v>60</v>
      </c>
      <c r="AF45" s="2">
        <f>INDEX([1]Sheet2!$AN$4:$AN$59, MATCH(E45,[1]Sheet2!$B$4:$B$59,0))</f>
        <v>43</v>
      </c>
      <c r="AG45" t="s">
        <v>187</v>
      </c>
      <c r="AH45" t="s">
        <v>189</v>
      </c>
      <c r="AN45">
        <v>30</v>
      </c>
      <c r="AO45">
        <v>0</v>
      </c>
      <c r="AP45">
        <v>3</v>
      </c>
      <c r="AQ45">
        <v>5</v>
      </c>
      <c r="AR45">
        <v>3</v>
      </c>
      <c r="AS45">
        <v>5</v>
      </c>
      <c r="BX45" t="s">
        <v>248</v>
      </c>
      <c r="CD45" t="s">
        <v>249</v>
      </c>
    </row>
    <row r="46" spans="1:82">
      <c r="A46" t="s">
        <v>179</v>
      </c>
      <c r="B46" t="s">
        <v>180</v>
      </c>
      <c r="C46" t="s">
        <v>180</v>
      </c>
      <c r="D46" s="2" t="s">
        <v>354</v>
      </c>
      <c r="E46" t="s">
        <v>282</v>
      </c>
      <c r="F46">
        <v>23057</v>
      </c>
      <c r="J46" s="1">
        <v>8592627012877</v>
      </c>
      <c r="K46" t="s">
        <v>182</v>
      </c>
      <c r="M46">
        <v>24</v>
      </c>
      <c r="N46" t="s">
        <v>183</v>
      </c>
      <c r="O46" t="s">
        <v>184</v>
      </c>
      <c r="P46" t="s">
        <v>238</v>
      </c>
      <c r="Q46">
        <v>0</v>
      </c>
      <c r="R46" t="s">
        <v>186</v>
      </c>
      <c r="S46" t="s">
        <v>187</v>
      </c>
      <c r="W46" s="2" t="s">
        <v>326</v>
      </c>
      <c r="X46" s="2">
        <v>5</v>
      </c>
      <c r="Y46" s="2">
        <v>5</v>
      </c>
      <c r="Z46" s="2">
        <v>3</v>
      </c>
      <c r="AA46" s="5">
        <v>0.28999999999999998</v>
      </c>
      <c r="AB46" t="s">
        <v>186</v>
      </c>
      <c r="AC46" s="2">
        <f>INDEX([1]Sheet2!$AK$4:$AK$59, MATCH(E46,[1]Sheet2!$B$4:$B$59,0))</f>
        <v>40</v>
      </c>
      <c r="AD46" s="2">
        <f>INDEX([1]Sheet2!$AL$4:$AL$59, MATCH(E46,[1]Sheet2!$B$4:$B$59,0))</f>
        <v>60</v>
      </c>
      <c r="AE46" s="2">
        <f>INDEX([1]Sheet2!$AM$4:$AM$59, MATCH(E46,[1]Sheet2!$B$4:$B$59,0))</f>
        <v>60</v>
      </c>
      <c r="AF46" s="2">
        <f>INDEX([1]Sheet2!$AN$4:$AN$59, MATCH(E46,[1]Sheet2!$B$4:$B$59,0))</f>
        <v>43</v>
      </c>
      <c r="AG46" t="s">
        <v>187</v>
      </c>
      <c r="AH46" t="s">
        <v>189</v>
      </c>
      <c r="AN46">
        <v>30</v>
      </c>
      <c r="AO46">
        <v>0</v>
      </c>
      <c r="AP46">
        <v>3</v>
      </c>
      <c r="AQ46">
        <v>5</v>
      </c>
      <c r="AR46">
        <v>3</v>
      </c>
      <c r="AS46">
        <v>5</v>
      </c>
      <c r="BX46" t="s">
        <v>224</v>
      </c>
      <c r="CD46" t="s">
        <v>249</v>
      </c>
    </row>
    <row r="47" spans="1:82">
      <c r="A47" t="s">
        <v>179</v>
      </c>
      <c r="B47" t="s">
        <v>180</v>
      </c>
      <c r="C47" t="s">
        <v>180</v>
      </c>
      <c r="D47" s="2" t="s">
        <v>355</v>
      </c>
      <c r="E47" t="s">
        <v>283</v>
      </c>
      <c r="F47">
        <v>23058</v>
      </c>
      <c r="J47" s="1">
        <v>8592627016844</v>
      </c>
      <c r="K47" t="s">
        <v>182</v>
      </c>
      <c r="M47">
        <v>24</v>
      </c>
      <c r="N47" t="s">
        <v>183</v>
      </c>
      <c r="O47" t="s">
        <v>184</v>
      </c>
      <c r="P47" t="s">
        <v>238</v>
      </c>
      <c r="Q47">
        <v>0</v>
      </c>
      <c r="R47" t="s">
        <v>186</v>
      </c>
      <c r="S47" t="s">
        <v>187</v>
      </c>
      <c r="W47" s="2" t="s">
        <v>327</v>
      </c>
      <c r="X47" s="2">
        <v>5</v>
      </c>
      <c r="Y47" s="2">
        <v>5</v>
      </c>
      <c r="Z47" s="2">
        <v>3</v>
      </c>
      <c r="AA47" s="5">
        <v>0.28999999999999998</v>
      </c>
      <c r="AB47" t="s">
        <v>186</v>
      </c>
      <c r="AC47" s="2">
        <f>INDEX([1]Sheet2!$AK$4:$AK$59, MATCH(E47,[1]Sheet2!$B$4:$B$59,0))</f>
        <v>40</v>
      </c>
      <c r="AD47" s="2">
        <f>INDEX([1]Sheet2!$AL$4:$AL$59, MATCH(E47,[1]Sheet2!$B$4:$B$59,0))</f>
        <v>60</v>
      </c>
      <c r="AE47" s="2">
        <f>INDEX([1]Sheet2!$AM$4:$AM$59, MATCH(E47,[1]Sheet2!$B$4:$B$59,0))</f>
        <v>60</v>
      </c>
      <c r="AF47" s="2">
        <f>INDEX([1]Sheet2!$AN$4:$AN$59, MATCH(E47,[1]Sheet2!$B$4:$B$59,0))</f>
        <v>43</v>
      </c>
      <c r="AG47" t="s">
        <v>187</v>
      </c>
      <c r="AH47" t="s">
        <v>189</v>
      </c>
      <c r="AN47">
        <v>10</v>
      </c>
      <c r="AO47">
        <v>0</v>
      </c>
      <c r="AP47">
        <v>2</v>
      </c>
      <c r="AQ47">
        <v>2</v>
      </c>
      <c r="AR47">
        <v>2</v>
      </c>
      <c r="AS47">
        <v>2</v>
      </c>
      <c r="BX47" t="s">
        <v>262</v>
      </c>
      <c r="CD47" t="s">
        <v>249</v>
      </c>
    </row>
    <row r="48" spans="1:82">
      <c r="A48" t="s">
        <v>179</v>
      </c>
      <c r="B48" t="s">
        <v>180</v>
      </c>
      <c r="C48" t="s">
        <v>180</v>
      </c>
      <c r="D48" s="2" t="s">
        <v>356</v>
      </c>
      <c r="E48" t="s">
        <v>284</v>
      </c>
      <c r="F48">
        <v>23059</v>
      </c>
      <c r="J48" s="1">
        <v>8592627012563</v>
      </c>
      <c r="K48" t="s">
        <v>182</v>
      </c>
      <c r="M48">
        <v>24</v>
      </c>
      <c r="N48" t="s">
        <v>183</v>
      </c>
      <c r="O48" t="s">
        <v>184</v>
      </c>
      <c r="P48" t="s">
        <v>238</v>
      </c>
      <c r="Q48">
        <v>0</v>
      </c>
      <c r="R48" t="s">
        <v>186</v>
      </c>
      <c r="S48" t="s">
        <v>187</v>
      </c>
      <c r="W48" s="2" t="s">
        <v>328</v>
      </c>
      <c r="X48" s="2">
        <v>5</v>
      </c>
      <c r="Y48" s="2">
        <v>5</v>
      </c>
      <c r="Z48" s="2">
        <v>3</v>
      </c>
      <c r="AA48" s="5">
        <v>0.28999999999999998</v>
      </c>
      <c r="AB48" t="s">
        <v>186</v>
      </c>
      <c r="AC48" s="2">
        <f>INDEX([1]Sheet2!$AK$4:$AK$59, MATCH(E48,[1]Sheet2!$B$4:$B$59,0))</f>
        <v>40</v>
      </c>
      <c r="AD48" s="2">
        <f>INDEX([1]Sheet2!$AL$4:$AL$59, MATCH(E48,[1]Sheet2!$B$4:$B$59,0))</f>
        <v>60</v>
      </c>
      <c r="AE48" s="2">
        <f>INDEX([1]Sheet2!$AM$4:$AM$59, MATCH(E48,[1]Sheet2!$B$4:$B$59,0))</f>
        <v>60</v>
      </c>
      <c r="AF48" s="2">
        <f>INDEX([1]Sheet2!$AN$4:$AN$59, MATCH(E48,[1]Sheet2!$B$4:$B$59,0))</f>
        <v>43</v>
      </c>
      <c r="AG48" t="s">
        <v>187</v>
      </c>
      <c r="AH48" t="s">
        <v>189</v>
      </c>
      <c r="AN48">
        <v>5</v>
      </c>
      <c r="AO48">
        <v>0</v>
      </c>
      <c r="AP48">
        <v>1</v>
      </c>
      <c r="AQ48">
        <v>2</v>
      </c>
      <c r="AR48">
        <v>1</v>
      </c>
      <c r="AS48">
        <v>2</v>
      </c>
      <c r="BX48" t="s">
        <v>278</v>
      </c>
      <c r="CD48" t="s">
        <v>249</v>
      </c>
    </row>
    <row r="49" spans="1:82">
      <c r="A49" t="s">
        <v>179</v>
      </c>
      <c r="B49" t="s">
        <v>180</v>
      </c>
      <c r="C49" t="s">
        <v>180</v>
      </c>
      <c r="D49" s="2" t="s">
        <v>357</v>
      </c>
      <c r="E49" t="s">
        <v>285</v>
      </c>
      <c r="F49">
        <v>23060</v>
      </c>
      <c r="J49" s="1">
        <v>8592627012549</v>
      </c>
      <c r="K49" t="s">
        <v>182</v>
      </c>
      <c r="M49">
        <v>24</v>
      </c>
      <c r="N49" t="s">
        <v>183</v>
      </c>
      <c r="O49" t="s">
        <v>184</v>
      </c>
      <c r="P49" t="s">
        <v>238</v>
      </c>
      <c r="Q49">
        <v>0</v>
      </c>
      <c r="R49" t="s">
        <v>186</v>
      </c>
      <c r="S49" t="s">
        <v>187</v>
      </c>
      <c r="W49" s="2" t="s">
        <v>329</v>
      </c>
      <c r="X49" s="2">
        <v>5</v>
      </c>
      <c r="Y49" s="2">
        <v>5</v>
      </c>
      <c r="Z49" s="2">
        <v>3</v>
      </c>
      <c r="AA49" s="5">
        <v>0.28999999999999998</v>
      </c>
      <c r="AB49" t="s">
        <v>186</v>
      </c>
      <c r="AC49" s="2">
        <f>INDEX([1]Sheet2!$AK$4:$AK$59, MATCH(E49,[1]Sheet2!$B$4:$B$59,0))</f>
        <v>40</v>
      </c>
      <c r="AD49" s="2">
        <f>INDEX([1]Sheet2!$AL$4:$AL$59, MATCH(E49,[1]Sheet2!$B$4:$B$59,0))</f>
        <v>60</v>
      </c>
      <c r="AE49" s="2">
        <f>INDEX([1]Sheet2!$AM$4:$AM$59, MATCH(E49,[1]Sheet2!$B$4:$B$59,0))</f>
        <v>60</v>
      </c>
      <c r="AF49" s="2">
        <f>INDEX([1]Sheet2!$AN$4:$AN$59, MATCH(E49,[1]Sheet2!$B$4:$B$59,0))</f>
        <v>43</v>
      </c>
      <c r="AG49" t="s">
        <v>187</v>
      </c>
      <c r="AH49" t="s">
        <v>189</v>
      </c>
      <c r="AN49">
        <v>5</v>
      </c>
      <c r="AO49">
        <v>0</v>
      </c>
      <c r="AP49">
        <v>1</v>
      </c>
      <c r="AQ49">
        <v>2</v>
      </c>
      <c r="AR49">
        <v>1</v>
      </c>
      <c r="AS49">
        <v>2</v>
      </c>
      <c r="BX49" t="s">
        <v>242</v>
      </c>
      <c r="CD49" t="s">
        <v>249</v>
      </c>
    </row>
    <row r="50" spans="1:82">
      <c r="A50" t="s">
        <v>179</v>
      </c>
      <c r="B50" t="s">
        <v>180</v>
      </c>
      <c r="C50" t="s">
        <v>180</v>
      </c>
      <c r="D50" s="2" t="s">
        <v>358</v>
      </c>
      <c r="E50" t="s">
        <v>286</v>
      </c>
      <c r="F50">
        <v>23061</v>
      </c>
      <c r="J50" s="1">
        <v>8592627012600</v>
      </c>
      <c r="K50" t="s">
        <v>182</v>
      </c>
      <c r="M50">
        <v>24</v>
      </c>
      <c r="N50" t="s">
        <v>183</v>
      </c>
      <c r="O50" t="s">
        <v>184</v>
      </c>
      <c r="P50" t="s">
        <v>238</v>
      </c>
      <c r="Q50">
        <v>0</v>
      </c>
      <c r="R50" t="s">
        <v>186</v>
      </c>
      <c r="S50" t="s">
        <v>187</v>
      </c>
      <c r="W50" s="2" t="s">
        <v>330</v>
      </c>
      <c r="X50" s="2">
        <v>5</v>
      </c>
      <c r="Y50" s="2">
        <v>5</v>
      </c>
      <c r="Z50" s="2">
        <v>3</v>
      </c>
      <c r="AA50" s="5">
        <v>0.28999999999999998</v>
      </c>
      <c r="AB50" t="s">
        <v>186</v>
      </c>
      <c r="AC50" s="2">
        <f>INDEX([1]Sheet2!$AK$4:$AK$59, MATCH(E50,[1]Sheet2!$B$4:$B$59,0))</f>
        <v>40</v>
      </c>
      <c r="AD50" s="2">
        <f>INDEX([1]Sheet2!$AL$4:$AL$59, MATCH(E50,[1]Sheet2!$B$4:$B$59,0))</f>
        <v>60</v>
      </c>
      <c r="AE50" s="2">
        <f>INDEX([1]Sheet2!$AM$4:$AM$59, MATCH(E50,[1]Sheet2!$B$4:$B$59,0))</f>
        <v>60</v>
      </c>
      <c r="AF50" s="2">
        <f>INDEX([1]Sheet2!$AN$4:$AN$59, MATCH(E50,[1]Sheet2!$B$4:$B$59,0))</f>
        <v>43</v>
      </c>
      <c r="AG50" t="s">
        <v>187</v>
      </c>
      <c r="AH50" t="s">
        <v>189</v>
      </c>
      <c r="AN50">
        <v>30</v>
      </c>
      <c r="AO50">
        <v>0</v>
      </c>
      <c r="AP50">
        <v>3</v>
      </c>
      <c r="AQ50">
        <v>5</v>
      </c>
      <c r="AR50">
        <v>3</v>
      </c>
      <c r="AS50">
        <v>5</v>
      </c>
      <c r="BX50" t="s">
        <v>224</v>
      </c>
      <c r="CD50" t="s">
        <v>249</v>
      </c>
    </row>
    <row r="51" spans="1:82" s="3" customFormat="1">
      <c r="A51" s="3" t="s">
        <v>179</v>
      </c>
      <c r="B51" s="3" t="s">
        <v>180</v>
      </c>
      <c r="C51" s="3" t="s">
        <v>180</v>
      </c>
      <c r="D51" s="3" t="s">
        <v>287</v>
      </c>
      <c r="E51" s="3" t="s">
        <v>288</v>
      </c>
      <c r="F51" s="3">
        <v>23062</v>
      </c>
      <c r="J51" s="4">
        <v>8592627012570</v>
      </c>
      <c r="K51" s="3" t="s">
        <v>182</v>
      </c>
      <c r="M51" s="3">
        <v>24</v>
      </c>
      <c r="N51" s="3" t="s">
        <v>183</v>
      </c>
      <c r="O51" s="3" t="s">
        <v>184</v>
      </c>
      <c r="P51" s="3" t="s">
        <v>238</v>
      </c>
      <c r="Q51" s="3">
        <v>0</v>
      </c>
      <c r="R51" s="3" t="s">
        <v>186</v>
      </c>
      <c r="S51" s="3" t="s">
        <v>186</v>
      </c>
      <c r="W51" s="3" t="s">
        <v>289</v>
      </c>
      <c r="AB51" s="3" t="s">
        <v>186</v>
      </c>
      <c r="AC51" s="2"/>
      <c r="AD51" s="2"/>
      <c r="AE51" s="2"/>
      <c r="AF51" s="2"/>
      <c r="AG51" s="3" t="s">
        <v>186</v>
      </c>
      <c r="AH51" s="3" t="s">
        <v>189</v>
      </c>
      <c r="AN51" s="3">
        <v>0</v>
      </c>
      <c r="AP51" s="3">
        <v>0</v>
      </c>
      <c r="AR51" s="3">
        <v>0</v>
      </c>
      <c r="BX51" s="3" t="s">
        <v>253</v>
      </c>
      <c r="CD51" s="3" t="s">
        <v>249</v>
      </c>
    </row>
    <row r="52" spans="1:82">
      <c r="A52" t="s">
        <v>179</v>
      </c>
      <c r="B52" t="s">
        <v>180</v>
      </c>
      <c r="C52" t="s">
        <v>180</v>
      </c>
      <c r="D52" s="6" t="s">
        <v>367</v>
      </c>
      <c r="E52" t="s">
        <v>290</v>
      </c>
      <c r="F52">
        <v>1253</v>
      </c>
      <c r="J52" s="1">
        <v>9995857940344</v>
      </c>
      <c r="M52">
        <v>24</v>
      </c>
      <c r="N52" t="s">
        <v>183</v>
      </c>
      <c r="O52" t="s">
        <v>184</v>
      </c>
      <c r="P52" t="s">
        <v>291</v>
      </c>
      <c r="Q52">
        <v>50</v>
      </c>
      <c r="R52" t="s">
        <v>187</v>
      </c>
      <c r="S52" t="s">
        <v>187</v>
      </c>
      <c r="W52" s="2" t="s">
        <v>336</v>
      </c>
      <c r="X52" s="2">
        <v>5</v>
      </c>
      <c r="Y52" s="2">
        <v>5</v>
      </c>
      <c r="Z52" s="2">
        <v>3</v>
      </c>
      <c r="AA52" s="5">
        <v>0.3</v>
      </c>
      <c r="AB52" t="s">
        <v>186</v>
      </c>
      <c r="AC52" s="2">
        <f>INDEX([1]Sheet2!$AK$4:$AK$59, MATCH(E52,[1]Sheet2!$B$4:$B$59,0))</f>
        <v>5</v>
      </c>
      <c r="AD52" s="2">
        <f>INDEX([1]Sheet2!$AL$4:$AL$59, MATCH(E52,[1]Sheet2!$B$4:$B$59,0))</f>
        <v>10</v>
      </c>
      <c r="AE52" s="2">
        <f>INDEX([1]Sheet2!$AM$4:$AM$59, MATCH(E52,[1]Sheet2!$B$4:$B$59,0))</f>
        <v>10</v>
      </c>
      <c r="AF52" s="2">
        <f>INDEX([1]Sheet2!$AN$4:$AN$59, MATCH(E52,[1]Sheet2!$B$4:$B$59,0))</f>
        <v>8</v>
      </c>
      <c r="AG52" t="s">
        <v>186</v>
      </c>
      <c r="AH52" t="s">
        <v>193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BX52" s="2" t="s">
        <v>231</v>
      </c>
      <c r="CD52" s="2" t="s">
        <v>235</v>
      </c>
    </row>
    <row r="53" spans="1:82">
      <c r="A53" t="s">
        <v>179</v>
      </c>
      <c r="B53" t="s">
        <v>180</v>
      </c>
      <c r="C53" t="s">
        <v>180</v>
      </c>
      <c r="D53" s="6" t="s">
        <v>368</v>
      </c>
      <c r="E53" t="s">
        <v>292</v>
      </c>
      <c r="F53">
        <v>1293</v>
      </c>
      <c r="J53" s="1">
        <v>9999904225170</v>
      </c>
      <c r="M53">
        <v>24</v>
      </c>
      <c r="N53" t="s">
        <v>183</v>
      </c>
      <c r="O53" t="s">
        <v>184</v>
      </c>
      <c r="P53" t="s">
        <v>291</v>
      </c>
      <c r="Q53">
        <v>50</v>
      </c>
      <c r="R53" t="s">
        <v>187</v>
      </c>
      <c r="S53" t="s">
        <v>187</v>
      </c>
      <c r="W53" s="2" t="s">
        <v>337</v>
      </c>
      <c r="X53" s="2">
        <v>5</v>
      </c>
      <c r="Y53" s="2">
        <v>5</v>
      </c>
      <c r="Z53" s="2">
        <v>3</v>
      </c>
      <c r="AA53" s="5">
        <v>0.3</v>
      </c>
      <c r="AB53" t="s">
        <v>186</v>
      </c>
      <c r="AC53" s="2">
        <f>INDEX([1]Sheet2!$AK$4:$AK$59, MATCH(E53,[1]Sheet2!$B$4:$B$59,0))</f>
        <v>5</v>
      </c>
      <c r="AD53" s="2">
        <f>INDEX([1]Sheet2!$AL$4:$AL$59, MATCH(E53,[1]Sheet2!$B$4:$B$59,0))</f>
        <v>10</v>
      </c>
      <c r="AE53" s="2">
        <f>INDEX([1]Sheet2!$AM$4:$AM$59, MATCH(E53,[1]Sheet2!$B$4:$B$59,0))</f>
        <v>10</v>
      </c>
      <c r="AF53" s="2">
        <f>INDEX([1]Sheet2!$AN$4:$AN$59, MATCH(E53,[1]Sheet2!$B$4:$B$59,0))</f>
        <v>8</v>
      </c>
      <c r="AG53" t="s">
        <v>186</v>
      </c>
      <c r="AH53" t="s">
        <v>193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BX53" s="2" t="s">
        <v>242</v>
      </c>
      <c r="CD53" s="2" t="s">
        <v>235</v>
      </c>
    </row>
    <row r="54" spans="1:82">
      <c r="A54" t="s">
        <v>179</v>
      </c>
      <c r="B54" t="s">
        <v>180</v>
      </c>
      <c r="C54" t="s">
        <v>180</v>
      </c>
      <c r="D54" s="2" t="s">
        <v>359</v>
      </c>
      <c r="E54" t="s">
        <v>293</v>
      </c>
      <c r="F54">
        <v>482</v>
      </c>
      <c r="J54" s="1">
        <v>9991834988224</v>
      </c>
      <c r="K54" s="2" t="s">
        <v>377</v>
      </c>
      <c r="M54">
        <v>24</v>
      </c>
      <c r="N54" t="s">
        <v>183</v>
      </c>
      <c r="O54" t="s">
        <v>184</v>
      </c>
      <c r="P54" t="s">
        <v>201</v>
      </c>
      <c r="Q54">
        <v>0</v>
      </c>
      <c r="R54" t="s">
        <v>186</v>
      </c>
      <c r="S54" t="s">
        <v>187</v>
      </c>
      <c r="W54" s="2" t="s">
        <v>333</v>
      </c>
      <c r="X54" s="2">
        <v>5</v>
      </c>
      <c r="Y54" s="2">
        <v>5</v>
      </c>
      <c r="Z54" s="2">
        <v>3</v>
      </c>
      <c r="AA54" s="5">
        <v>0.28999999999999998</v>
      </c>
      <c r="AB54" t="s">
        <v>186</v>
      </c>
      <c r="AC54" s="2">
        <f>INDEX([1]Sheet2!$AK$4:$AK$59, MATCH(E54,[1]Sheet2!$B$4:$B$59,0))</f>
        <v>40</v>
      </c>
      <c r="AD54" s="2">
        <f>INDEX([1]Sheet2!$AL$4:$AL$59, MATCH(E54,[1]Sheet2!$B$4:$B$59,0))</f>
        <v>70</v>
      </c>
      <c r="AE54" s="2">
        <f>INDEX([1]Sheet2!$AM$4:$AM$59, MATCH(E54,[1]Sheet2!$B$4:$B$59,0))</f>
        <v>70</v>
      </c>
      <c r="AF54" s="2">
        <f>INDEX([1]Sheet2!$AN$4:$AN$59, MATCH(E54,[1]Sheet2!$B$4:$B$59,0))</f>
        <v>70</v>
      </c>
      <c r="AG54" t="s">
        <v>187</v>
      </c>
      <c r="AH54" t="s">
        <v>193</v>
      </c>
      <c r="AN54">
        <v>0</v>
      </c>
      <c r="AP54">
        <v>0</v>
      </c>
      <c r="AR54">
        <v>0</v>
      </c>
      <c r="BX54" t="s">
        <v>248</v>
      </c>
      <c r="CD54" s="2" t="s">
        <v>249</v>
      </c>
    </row>
    <row r="55" spans="1:82" s="3" customFormat="1">
      <c r="A55" s="3" t="s">
        <v>179</v>
      </c>
      <c r="B55" s="3" t="s">
        <v>180</v>
      </c>
      <c r="C55" s="3" t="s">
        <v>180</v>
      </c>
      <c r="D55" s="3" t="s">
        <v>294</v>
      </c>
      <c r="E55" s="3" t="s">
        <v>295</v>
      </c>
      <c r="F55" s="3" t="s">
        <v>296</v>
      </c>
      <c r="J55" s="4">
        <v>9999262005896</v>
      </c>
      <c r="M55" s="3">
        <v>24</v>
      </c>
      <c r="N55" s="3" t="s">
        <v>183</v>
      </c>
      <c r="O55" s="3" t="s">
        <v>184</v>
      </c>
      <c r="P55" s="3" t="s">
        <v>201</v>
      </c>
      <c r="Q55" s="3">
        <v>0</v>
      </c>
      <c r="R55" s="3" t="s">
        <v>186</v>
      </c>
      <c r="S55" s="3" t="s">
        <v>186</v>
      </c>
      <c r="W55" s="3" t="s">
        <v>297</v>
      </c>
      <c r="AB55" s="3" t="s">
        <v>186</v>
      </c>
      <c r="AC55" s="2"/>
      <c r="AD55" s="2"/>
      <c r="AE55" s="2"/>
      <c r="AF55" s="2"/>
      <c r="AG55" s="3" t="s">
        <v>186</v>
      </c>
      <c r="AH55" s="3" t="s">
        <v>193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</row>
    <row r="56" spans="1:82">
      <c r="A56" t="s">
        <v>179</v>
      </c>
      <c r="B56" t="s">
        <v>180</v>
      </c>
      <c r="C56" t="s">
        <v>180</v>
      </c>
      <c r="D56" s="2" t="s">
        <v>369</v>
      </c>
      <c r="E56" t="s">
        <v>298</v>
      </c>
      <c r="F56">
        <v>492</v>
      </c>
      <c r="J56" s="1">
        <v>9997428831150</v>
      </c>
      <c r="K56" s="2" t="s">
        <v>377</v>
      </c>
      <c r="M56">
        <v>24</v>
      </c>
      <c r="N56" t="s">
        <v>183</v>
      </c>
      <c r="O56" t="s">
        <v>184</v>
      </c>
      <c r="P56" t="s">
        <v>198</v>
      </c>
      <c r="Q56">
        <v>0</v>
      </c>
      <c r="R56" t="s">
        <v>186</v>
      </c>
      <c r="S56" t="s">
        <v>187</v>
      </c>
      <c r="W56" s="2" t="s">
        <v>334</v>
      </c>
      <c r="X56" s="2">
        <v>5</v>
      </c>
      <c r="Y56" s="2">
        <v>5</v>
      </c>
      <c r="Z56" s="2">
        <v>3</v>
      </c>
      <c r="AA56" s="5">
        <v>0.28999999999999998</v>
      </c>
      <c r="AB56" t="s">
        <v>186</v>
      </c>
      <c r="AC56" s="2">
        <f>INDEX([1]Sheet2!$AK$4:$AK$59, MATCH(E56,[1]Sheet2!$B$4:$B$59,0))</f>
        <v>20</v>
      </c>
      <c r="AD56" s="2">
        <f>INDEX([1]Sheet2!$AL$4:$AL$59, MATCH(E56,[1]Sheet2!$B$4:$B$59,0))</f>
        <v>40</v>
      </c>
      <c r="AE56" s="2">
        <f>INDEX([1]Sheet2!$AM$4:$AM$59, MATCH(E56,[1]Sheet2!$B$4:$B$59,0))</f>
        <v>40</v>
      </c>
      <c r="AF56" s="2">
        <f>INDEX([1]Sheet2!$AN$4:$AN$59, MATCH(E56,[1]Sheet2!$B$4:$B$59,0))</f>
        <v>33</v>
      </c>
      <c r="AG56" t="s">
        <v>187</v>
      </c>
      <c r="AH56" t="s">
        <v>193</v>
      </c>
      <c r="AN56">
        <v>5</v>
      </c>
      <c r="AO56">
        <v>0</v>
      </c>
      <c r="AP56">
        <v>1</v>
      </c>
      <c r="AQ56">
        <v>2</v>
      </c>
      <c r="AR56">
        <v>1</v>
      </c>
      <c r="AS56">
        <v>2</v>
      </c>
      <c r="BX56" s="2" t="s">
        <v>248</v>
      </c>
      <c r="CD56" s="2" t="s">
        <v>249</v>
      </c>
    </row>
    <row r="57" spans="1:82">
      <c r="A57" t="s">
        <v>179</v>
      </c>
      <c r="B57" t="s">
        <v>180</v>
      </c>
      <c r="C57" t="s">
        <v>180</v>
      </c>
      <c r="D57" s="2" t="s">
        <v>370</v>
      </c>
      <c r="E57" t="s">
        <v>299</v>
      </c>
      <c r="F57" t="s">
        <v>300</v>
      </c>
      <c r="J57" s="1">
        <v>9992118560631</v>
      </c>
      <c r="K57" s="2" t="s">
        <v>377</v>
      </c>
      <c r="M57">
        <v>24</v>
      </c>
      <c r="N57" t="s">
        <v>183</v>
      </c>
      <c r="O57" t="s">
        <v>184</v>
      </c>
      <c r="P57" t="s">
        <v>301</v>
      </c>
      <c r="Q57">
        <v>0</v>
      </c>
      <c r="R57" t="s">
        <v>186</v>
      </c>
      <c r="S57" t="s">
        <v>187</v>
      </c>
      <c r="W57" s="2" t="s">
        <v>335</v>
      </c>
      <c r="X57" s="2">
        <v>5</v>
      </c>
      <c r="Y57" s="2">
        <v>5</v>
      </c>
      <c r="Z57" s="2">
        <v>3</v>
      </c>
      <c r="AA57" s="5">
        <v>0.06</v>
      </c>
      <c r="AB57" t="s">
        <v>186</v>
      </c>
      <c r="AC57" s="2">
        <f>INDEX([1]Sheet2!$AK$4:$AK$59, MATCH(E57,[1]Sheet2!$B$4:$B$59,0))</f>
        <v>30</v>
      </c>
      <c r="AD57" s="2">
        <f>INDEX([1]Sheet2!$AL$4:$AL$59, MATCH(E57,[1]Sheet2!$B$4:$B$59,0))</f>
        <v>60</v>
      </c>
      <c r="AE57" s="2">
        <f>INDEX([1]Sheet2!$AM$4:$AM$59, MATCH(E57,[1]Sheet2!$B$4:$B$59,0))</f>
        <v>60</v>
      </c>
      <c r="AF57" s="2">
        <f>INDEX([1]Sheet2!$AN$4:$AN$59, MATCH(E57,[1]Sheet2!$B$4:$B$59,0))</f>
        <v>60</v>
      </c>
      <c r="AG57" t="s">
        <v>187</v>
      </c>
      <c r="AH57" t="s">
        <v>193</v>
      </c>
      <c r="AN57">
        <v>0</v>
      </c>
      <c r="AP57">
        <v>0</v>
      </c>
      <c r="AR57">
        <v>0</v>
      </c>
      <c r="BX57" s="2" t="s">
        <v>231</v>
      </c>
      <c r="CD57" s="2" t="s">
        <v>339</v>
      </c>
    </row>
    <row r="58" spans="1:82">
      <c r="AC58" s="2"/>
    </row>
  </sheetData>
  <autoFilter ref="A1:GA57">
    <filterColumn colId="18"/>
    <filterColumn colId="28"/>
    <filterColumn colId="29"/>
    <filterColumn colId="30"/>
    <filterColumn colId="31"/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2018-10-25T10:19:50Z</dcterms:created>
  <dcterms:modified xsi:type="dcterms:W3CDTF">2018-10-25T11:21:59Z</dcterms:modified>
</cp:coreProperties>
</file>